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7"/>
  <workbookPr codeName="ThisWorkbook" hidePivotFieldList="1" defaultThemeVersion="166925"/>
  <mc:AlternateContent xmlns:mc="http://schemas.openxmlformats.org/markup-compatibility/2006">
    <mc:Choice Requires="x15">
      <x15ac:absPath xmlns:x15ac="http://schemas.microsoft.com/office/spreadsheetml/2010/11/ac" url="C:\Users\mx913\OneDrive\Desktop\"/>
    </mc:Choice>
  </mc:AlternateContent>
  <xr:revisionPtr revIDLastSave="403" documentId="13_ncr:1_{59DFBB8E-00F2-4E2E-8AB0-30D2D3B5ADF4}" xr6:coauthVersionLast="47" xr6:coauthVersionMax="47" xr10:uidLastSave="{B36A442E-A471-4804-987A-BA6C5629C3A4}"/>
  <bookViews>
    <workbookView xWindow="-98" yWindow="-98" windowWidth="22695" windowHeight="14595" firstSheet="2" activeTab="4" xr2:uid="{138DC62B-3B31-4F99-B9B7-B0D7E721D557}"/>
  </bookViews>
  <sheets>
    <sheet name="Instructions" sheetId="10" r:id="rId1"/>
    <sheet name="Member Definition" sheetId="11" r:id="rId2"/>
    <sheet name="Member Classifications" sheetId="12" r:id="rId3"/>
    <sheet name="CLUB USE - Membership Database" sheetId="1" r:id="rId4"/>
    <sheet name="Membership Breakdown" sheetId="4" r:id="rId5"/>
    <sheet name="Locked" sheetId="9" r:id="rId6"/>
  </sheets>
  <calcPr calcId="191028"/>
  <pivotCaches>
    <pivotCache cacheId="12718"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4" l="1"/>
  <c r="A1" i="4"/>
</calcChain>
</file>

<file path=xl/sharedStrings.xml><?xml version="1.0" encoding="utf-8"?>
<sst xmlns="http://schemas.openxmlformats.org/spreadsheetml/2006/main" count="137" uniqueCount="118">
  <si>
    <t>CLUB MEMBERSHIP DATABASE INSTRUCTIONS</t>
  </si>
  <si>
    <r>
      <t xml:space="preserve">This template is </t>
    </r>
    <r>
      <rPr>
        <b/>
        <sz val="11"/>
        <color theme="1"/>
        <rFont val="Calibri"/>
        <family val="2"/>
        <scheme val="minor"/>
      </rPr>
      <t>COMPULSORY</t>
    </r>
    <r>
      <rPr>
        <sz val="11"/>
        <color theme="1"/>
        <rFont val="Calibri"/>
        <family val="2"/>
        <scheme val="minor"/>
      </rPr>
      <t xml:space="preserve"> for clubs to use.</t>
    </r>
  </si>
  <si>
    <r>
      <t xml:space="preserve">The Club Membership Database should reflect the </t>
    </r>
    <r>
      <rPr>
        <b/>
        <sz val="11"/>
        <rFont val="Calibri"/>
        <family val="2"/>
        <scheme val="minor"/>
      </rPr>
      <t>TOTAL</t>
    </r>
    <r>
      <rPr>
        <sz val="11"/>
        <rFont val="Calibri"/>
        <family val="2"/>
        <scheme val="minor"/>
      </rPr>
      <t xml:space="preserve"> number of members throughout your reporting period.</t>
    </r>
  </si>
  <si>
    <t>Clubs are only required to input information in the 'CLUB USE - Membership Database' tab.</t>
  </si>
  <si>
    <t>Club Instructions for Data Input (CLUB USE - Membership Database tab)</t>
  </si>
  <si>
    <t>Select your Club (Cell B1)</t>
  </si>
  <si>
    <t xml:space="preserve">Input the reporting period for this database (Cell E1). This period should span 1 year between AGMs/reporting peroids. </t>
  </si>
  <si>
    <t>Complete the table according to the format provided.</t>
  </si>
  <si>
    <t>Please Note - Membership Database</t>
  </si>
  <si>
    <t>a</t>
  </si>
  <si>
    <t>Refer to the 'Member Definition' tab for the definition of a member.</t>
  </si>
  <si>
    <t>b</t>
  </si>
  <si>
    <t>Refer to the 'Member Classifications' tab for the definition of each member classification.</t>
  </si>
  <si>
    <t>c</t>
  </si>
  <si>
    <t>The table will automatically add new lines when a new name has been typed in.</t>
  </si>
  <si>
    <t>d</t>
  </si>
  <si>
    <t xml:space="preserve">It is important that clubs fill out the table in its entirety for the Membership Breakdown to be accurately generated. </t>
  </si>
  <si>
    <t>e</t>
  </si>
  <si>
    <r>
      <t xml:space="preserve">Please use the dropdown boxes for Gender Identity, Aboriginal &amp; Torres Strait Islander Heritage, Member Classification and UNSW Student Status. If you do not use the dropdown boxes for these four columns but instead copy and paste information, please ensure you use the </t>
    </r>
    <r>
      <rPr>
        <b/>
        <sz val="11"/>
        <rFont val="Calibri"/>
        <family val="2"/>
        <scheme val="minor"/>
      </rPr>
      <t>same labels</t>
    </r>
    <r>
      <rPr>
        <sz val="11"/>
        <rFont val="Calibri"/>
        <family val="2"/>
        <scheme val="minor"/>
      </rPr>
      <t xml:space="preserve"> as provided in the dropdown box. If you do not use the same labels, the Membership Breakdown tab will not generate the correct data.</t>
    </r>
  </si>
  <si>
    <t>f</t>
  </si>
  <si>
    <t>There is a 'Did not Record' option in the dropdown boxes for Gender Identity, Aboriginal &amp; Torres Strait Islander Heritage and UNSW Student Status. The 'Did not Record' option should only be used if data is missing for previous entries. Clubs should endeavour to collect this information moving forward.</t>
  </si>
  <si>
    <t>g</t>
  </si>
  <si>
    <t>For Junior Members (U18), clubs may provide a parent/guardian email and may put the member's Year of Birth instead of Date of Birth.</t>
  </si>
  <si>
    <t>h</t>
  </si>
  <si>
    <t>Please remove all duplicate entries</t>
  </si>
  <si>
    <t>Membership Breakdown</t>
  </si>
  <si>
    <t>The information input in the 'CLUB USE - Membership Database' tab will generate a breakdown of the data on the 'Membership Breakdown' sheet once the graph is refreshed.</t>
  </si>
  <si>
    <t xml:space="preserve">To refresh the graphs, select the "Data" tab on the overhead toolbar and click on the "Refresh All" icon near the left of the ribbon. </t>
  </si>
  <si>
    <t>MEMBER DEFINITION</t>
  </si>
  <si>
    <r>
      <t xml:space="preserve">A member is defined as </t>
    </r>
    <r>
      <rPr>
        <i/>
        <sz val="11"/>
        <color theme="1"/>
        <rFont val="Calibri"/>
        <family val="2"/>
      </rPr>
      <t xml:space="preserve">“an individual that: </t>
    </r>
  </si>
  <si>
    <t xml:space="preserve">A)   is an active participant in primary club activities (i.e. plays/competes/participates in the sport or recreation/enrols in free beginners programs) </t>
  </si>
  <si>
    <r>
      <t xml:space="preserve">B)   plays a </t>
    </r>
    <r>
      <rPr>
        <b/>
        <i/>
        <sz val="11"/>
        <color theme="1"/>
        <rFont val="Calibri"/>
        <family val="2"/>
      </rPr>
      <t>significant</t>
    </r>
    <r>
      <rPr>
        <i/>
        <sz val="11"/>
        <color theme="1"/>
        <rFont val="Calibri"/>
        <family val="2"/>
      </rPr>
      <t xml:space="preserve"> voluntary role in the operations of the club (e.g. volunteer coach, club President).”</t>
    </r>
  </si>
  <si>
    <t>A member MUST have completed a form/registration with the club in which they officially become a member. A membership form with the club will also be considered as proof of membership for UNSW Insurance purposes.</t>
  </si>
  <si>
    <r>
      <rPr>
        <b/>
        <sz val="11"/>
        <color rgb="FF000000"/>
        <rFont val="Calibri"/>
      </rPr>
      <t>A member is NOT</t>
    </r>
    <r>
      <rPr>
        <sz val="11"/>
        <color rgb="FF000000"/>
        <rFont val="Calibri"/>
      </rPr>
      <t xml:space="preserve"> an individual that makes a financial contribution to the club but NOT participate in primary club activities. For example, an individual that pays for a club shirt but does NOT physically participate in the sport is NOT considered a member.</t>
    </r>
  </si>
  <si>
    <r>
      <rPr>
        <b/>
        <sz val="11"/>
        <color rgb="FF000000"/>
        <rFont val="Calibri"/>
      </rPr>
      <t>A member is NOT</t>
    </r>
    <r>
      <rPr>
        <sz val="11"/>
        <color rgb="FF000000"/>
        <rFont val="Calibri"/>
      </rPr>
      <t xml:space="preserve"> an individual that associates with the club on a social level, but does not participate in the club's primary activities. For larger events, such as club camps, all participants should be members of the club. </t>
    </r>
  </si>
  <si>
    <t>MEMBER CLASSIFICATIONS</t>
  </si>
  <si>
    <t xml:space="preserve">Each member must be classified into one of the following categories: </t>
  </si>
  <si>
    <t>UNSW Student</t>
  </si>
  <si>
    <t>A club member that is enrolled as a student at UNSW in the calendar year they become a member of the club AND meets the Member Definition. Student zID must be provided.</t>
  </si>
  <si>
    <t>UNSW Alumni</t>
  </si>
  <si>
    <t>A club member who attended UNSW as a student AND meets the Member Definition.</t>
  </si>
  <si>
    <t>UNSW/Arc Staff</t>
  </si>
  <si>
    <t>A club member who is current staff of UNSW or Arc at the time of becoming a member AND meets the Member Definition.</t>
  </si>
  <si>
    <t>Community - Adult</t>
  </si>
  <si>
    <t>A club member that is 18 years or older and has no affiliation with UNSW outside of being a club member AND meets the Member Definition.</t>
  </si>
  <si>
    <t>Community - Junior (U18)</t>
  </si>
  <si>
    <t>A member that is under the age of 18 years and is not a UNSW student AND meets the Member Definition.</t>
  </si>
  <si>
    <t>Sport Club:</t>
  </si>
  <si>
    <t>Please Select</t>
  </si>
  <si>
    <t xml:space="preserve">Period: </t>
  </si>
  <si>
    <t>Month Year - Month Year</t>
  </si>
  <si>
    <t>First Name</t>
  </si>
  <si>
    <t>Last Name</t>
  </si>
  <si>
    <t xml:space="preserve">Date of Birth </t>
  </si>
  <si>
    <t>Email Address</t>
  </si>
  <si>
    <t>Gender Identity</t>
  </si>
  <si>
    <t xml:space="preserve">Aboriginal &amp; Torres Strait Islander Heritage </t>
  </si>
  <si>
    <t>Member Classification</t>
  </si>
  <si>
    <t>UNSW Student zID</t>
  </si>
  <si>
    <t>UNSW Student Status</t>
  </si>
  <si>
    <t>Row Labels</t>
  </si>
  <si>
    <t>Count of Member Classification</t>
  </si>
  <si>
    <t>(blank)</t>
  </si>
  <si>
    <t>Grand Total</t>
  </si>
  <si>
    <t>Count of Gender Identity</t>
  </si>
  <si>
    <t xml:space="preserve">Count of Aboriginal &amp; Torres Strait Islander Heritage </t>
  </si>
  <si>
    <t>Count of UNSW Student Status</t>
  </si>
  <si>
    <t>Male</t>
  </si>
  <si>
    <t>Aboriginal</t>
  </si>
  <si>
    <t>Domestic</t>
  </si>
  <si>
    <t>Female</t>
  </si>
  <si>
    <t>AFL</t>
  </si>
  <si>
    <t>Torres Strait Islander</t>
  </si>
  <si>
    <t>International</t>
  </si>
  <si>
    <t>Gender Diverse</t>
  </si>
  <si>
    <t>Aikido</t>
  </si>
  <si>
    <t>Both</t>
  </si>
  <si>
    <t>Exchange or Study Abroad</t>
  </si>
  <si>
    <t>Prefer not to Disclose</t>
  </si>
  <si>
    <t>Archery</t>
  </si>
  <si>
    <t>Neither</t>
  </si>
  <si>
    <t>Did not Record</t>
  </si>
  <si>
    <t>Athletics</t>
  </si>
  <si>
    <t>Badminton</t>
  </si>
  <si>
    <t>Baseball &amp; Softball</t>
  </si>
  <si>
    <t>Basketball</t>
  </si>
  <si>
    <t>Boxing &amp; Muay Thai</t>
  </si>
  <si>
    <t>Cricket - Men's</t>
  </si>
  <si>
    <t>Cricket - Women's</t>
  </si>
  <si>
    <t>Cycling</t>
  </si>
  <si>
    <t>Fencing</t>
  </si>
  <si>
    <t>Football</t>
  </si>
  <si>
    <t>Gridiron</t>
  </si>
  <si>
    <t>Handball</t>
  </si>
  <si>
    <t>Hockey</t>
  </si>
  <si>
    <t>Judo</t>
  </si>
  <si>
    <t>Karate</t>
  </si>
  <si>
    <t>Kendo</t>
  </si>
  <si>
    <t>Lacrosse</t>
  </si>
  <si>
    <t>Netball</t>
  </si>
  <si>
    <t>Outdoors</t>
  </si>
  <si>
    <t>Rowing</t>
  </si>
  <si>
    <t>Rugby Union</t>
  </si>
  <si>
    <t>Squash</t>
  </si>
  <si>
    <t xml:space="preserve">Swimming </t>
  </si>
  <si>
    <t>Table Tennis</t>
  </si>
  <si>
    <t>Taekwondo</t>
  </si>
  <si>
    <t>Taido</t>
  </si>
  <si>
    <t>Target Rifle</t>
  </si>
  <si>
    <t>Tennis</t>
  </si>
  <si>
    <t>Touch Football</t>
  </si>
  <si>
    <t>Ultimate Frisbee</t>
  </si>
  <si>
    <t>Underwater</t>
  </si>
  <si>
    <t>Underwater Rugby</t>
  </si>
  <si>
    <t>Volleyball</t>
  </si>
  <si>
    <t>Water Polo</t>
  </si>
  <si>
    <t>Waterski &amp; Wakeboard</t>
  </si>
  <si>
    <t>Windsurfing, Surfing &amp; Sailing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</si>
</sst>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b/>
      <sz val="11"/>
      <color theme="1"/>
      <name val="Calibri"/>
      <family val="2"/>
      <scheme val="minor"/>
    </font>
    <font>
      <sz val="11"/>
      <name val="Arial"/>
      <family val="2"/>
    </font>
    <font>
      <sz val="8"/>
      <name val="Calibri"/>
      <family val="2"/>
      <scheme val="minor"/>
    </font>
    <font>
      <sz val="11"/>
      <color rgb="FFFF0000"/>
      <name val="Calibri"/>
      <family val="2"/>
      <scheme val="minor"/>
    </font>
    <font>
      <i/>
      <sz val="11"/>
      <name val="Calibri"/>
      <family val="2"/>
      <scheme val="minor"/>
    </font>
    <font>
      <b/>
      <sz val="11"/>
      <name val="Calibri"/>
      <family val="2"/>
      <scheme val="minor"/>
    </font>
    <font>
      <sz val="11"/>
      <name val="Calibri"/>
      <family val="2"/>
      <scheme val="minor"/>
    </font>
    <font>
      <sz val="11"/>
      <color theme="1"/>
      <name val="Calibri"/>
      <family val="2"/>
    </font>
    <font>
      <b/>
      <sz val="11"/>
      <color theme="1"/>
      <name val="Calibri"/>
      <family val="2"/>
    </font>
    <font>
      <b/>
      <sz val="11"/>
      <color theme="0"/>
      <name val="Calibri"/>
      <family val="2"/>
      <scheme val="minor"/>
    </font>
    <font>
      <b/>
      <sz val="11"/>
      <color theme="7"/>
      <name val="Calibri"/>
      <family val="2"/>
      <scheme val="minor"/>
    </font>
    <font>
      <i/>
      <sz val="11"/>
      <color theme="1"/>
      <name val="Calibri"/>
      <family val="2"/>
    </font>
    <font>
      <b/>
      <i/>
      <sz val="11"/>
      <color theme="1"/>
      <name val="Calibri"/>
      <family val="2"/>
    </font>
    <font>
      <b/>
      <sz val="12"/>
      <color theme="1"/>
      <name val="Calibri"/>
      <family val="2"/>
      <scheme val="minor"/>
    </font>
    <font>
      <b/>
      <sz val="12"/>
      <name val="Calibri"/>
      <family val="2"/>
      <scheme val="minor"/>
    </font>
    <font>
      <b/>
      <sz val="12"/>
      <color theme="1"/>
      <name val="Calibri"/>
      <family val="2"/>
    </font>
    <font>
      <u/>
      <sz val="11"/>
      <color theme="10"/>
      <name val="Calibri"/>
      <family val="2"/>
      <scheme val="minor"/>
    </font>
    <font>
      <sz val="11"/>
      <color rgb="FF000000"/>
      <name val="Calibri"/>
    </font>
    <font>
      <b/>
      <sz val="11"/>
      <color rgb="FF000000"/>
      <name val="Calibri"/>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3">
    <border>
      <left/>
      <right/>
      <top/>
      <bottom/>
      <diagonal/>
    </border>
    <border>
      <left/>
      <right style="thin">
        <color indexed="64"/>
      </right>
      <top/>
      <bottom/>
      <diagonal/>
    </border>
    <border>
      <left/>
      <right/>
      <top/>
      <bottom style="thin">
        <color indexed="64"/>
      </bottom>
      <diagonal/>
    </border>
  </borders>
  <cellStyleXfs count="3">
    <xf numFmtId="0" fontId="0" fillId="0" borderId="0"/>
    <xf numFmtId="0" fontId="2" fillId="0" borderId="0"/>
    <xf numFmtId="0" fontId="17" fillId="0" borderId="0" applyNumberFormat="0" applyFill="0" applyBorder="0" applyAlignment="0" applyProtection="0"/>
  </cellStyleXfs>
  <cellXfs count="39">
    <xf numFmtId="0" fontId="0" fillId="0" borderId="0" xfId="0"/>
    <xf numFmtId="49" fontId="0" fillId="0" borderId="0" xfId="0" applyNumberFormat="1"/>
    <xf numFmtId="0" fontId="8" fillId="2" borderId="0" xfId="0" applyFont="1" applyFill="1" applyAlignment="1">
      <alignment horizontal="left" vertical="center"/>
    </xf>
    <xf numFmtId="0" fontId="8" fillId="2" borderId="0" xfId="0" applyFont="1" applyFill="1" applyAlignment="1">
      <alignment horizontal="left" vertical="center" wrapText="1"/>
    </xf>
    <xf numFmtId="0" fontId="8" fillId="2" borderId="0" xfId="0" applyFont="1" applyFill="1"/>
    <xf numFmtId="0" fontId="0" fillId="0" borderId="0" xfId="0" applyAlignment="1">
      <alignment vertical="center"/>
    </xf>
    <xf numFmtId="0" fontId="10" fillId="3" borderId="0" xfId="0" applyFont="1" applyFill="1"/>
    <xf numFmtId="0" fontId="7" fillId="0" borderId="0" xfId="0" applyFont="1"/>
    <xf numFmtId="0" fontId="0" fillId="3" borderId="0" xfId="0" applyFill="1"/>
    <xf numFmtId="0" fontId="0" fillId="2" borderId="0" xfId="0" applyFill="1"/>
    <xf numFmtId="0" fontId="5" fillId="2" borderId="0" xfId="0" applyFont="1" applyFill="1" applyAlignment="1">
      <alignment horizontal="center" wrapText="1"/>
    </xf>
    <xf numFmtId="0" fontId="7" fillId="2" borderId="0" xfId="0" applyFont="1" applyFill="1" applyAlignment="1">
      <alignment vertical="center"/>
    </xf>
    <xf numFmtId="0" fontId="7" fillId="2" borderId="0" xfId="0" applyFont="1" applyFill="1" applyAlignment="1">
      <alignment vertical="center" wrapText="1"/>
    </xf>
    <xf numFmtId="0" fontId="7" fillId="2" borderId="0" xfId="0" applyFont="1" applyFill="1" applyAlignment="1">
      <alignment wrapText="1"/>
    </xf>
    <xf numFmtId="0" fontId="4" fillId="2" borderId="0" xfId="0" applyFont="1" applyFill="1" applyAlignment="1">
      <alignment vertical="center"/>
    </xf>
    <xf numFmtId="0" fontId="12" fillId="2" borderId="0" xfId="0" applyFont="1" applyFill="1" applyAlignment="1">
      <alignment horizontal="left" vertical="center" wrapText="1"/>
    </xf>
    <xf numFmtId="0" fontId="9" fillId="2" borderId="0" xfId="0" applyFont="1" applyFill="1" applyAlignment="1">
      <alignment horizontal="left"/>
    </xf>
    <xf numFmtId="0" fontId="0" fillId="2" borderId="0" xfId="0" applyFill="1" applyAlignment="1">
      <alignment horizontal="left"/>
    </xf>
    <xf numFmtId="0" fontId="1" fillId="2" borderId="0" xfId="0" applyFont="1" applyFill="1"/>
    <xf numFmtId="0" fontId="0" fillId="2" borderId="0" xfId="0" applyFill="1" applyAlignment="1">
      <alignment wrapText="1"/>
    </xf>
    <xf numFmtId="0" fontId="7" fillId="2" borderId="0" xfId="0" applyFont="1" applyFill="1" applyAlignment="1">
      <alignment horizontal="left" vertical="center" wrapText="1"/>
    </xf>
    <xf numFmtId="0" fontId="0" fillId="2" borderId="1" xfId="0" applyFill="1" applyBorder="1" applyAlignment="1">
      <alignment horizontal="center" vertical="top"/>
    </xf>
    <xf numFmtId="0" fontId="7" fillId="2" borderId="1" xfId="0" applyFont="1" applyFill="1" applyBorder="1" applyAlignment="1">
      <alignment horizontal="center" vertical="top"/>
    </xf>
    <xf numFmtId="0" fontId="0" fillId="2" borderId="1" xfId="0" applyFill="1" applyBorder="1" applyAlignment="1">
      <alignment horizontal="center"/>
    </xf>
    <xf numFmtId="0" fontId="15" fillId="2" borderId="0" xfId="0" applyFont="1" applyFill="1" applyAlignment="1">
      <alignment horizontal="center" vertical="center"/>
    </xf>
    <xf numFmtId="0" fontId="16" fillId="2" borderId="0" xfId="0" applyFont="1" applyFill="1" applyAlignment="1">
      <alignment horizontal="center" vertical="center"/>
    </xf>
    <xf numFmtId="0" fontId="11" fillId="3" borderId="0" xfId="0" applyFont="1" applyFill="1" applyAlignment="1">
      <alignment horizontal="center"/>
    </xf>
    <xf numFmtId="0" fontId="17" fillId="0" borderId="0" xfId="2"/>
    <xf numFmtId="0" fontId="18" fillId="2" borderId="0" xfId="0" applyFont="1" applyFill="1" applyAlignment="1">
      <alignment horizontal="left"/>
    </xf>
    <xf numFmtId="0" fontId="18" fillId="2" borderId="0" xfId="0" applyFont="1" applyFill="1" applyAlignment="1">
      <alignment horizontal="right" vertical="center" wrapText="1"/>
    </xf>
    <xf numFmtId="0" fontId="6" fillId="2" borderId="2" xfId="0" applyFont="1" applyFill="1" applyBorder="1" applyAlignment="1">
      <alignment horizontal="left" vertical="center" wrapText="1"/>
    </xf>
    <xf numFmtId="0" fontId="14" fillId="2" borderId="0" xfId="0" applyFont="1" applyFill="1" applyAlignment="1">
      <alignment horizontal="center" vertical="center"/>
    </xf>
    <xf numFmtId="0" fontId="0" fillId="2" borderId="0" xfId="0" applyFill="1" applyAlignment="1">
      <alignment horizontal="center"/>
    </xf>
    <xf numFmtId="0" fontId="7" fillId="2" borderId="0" xfId="0" applyFont="1" applyFill="1" applyAlignment="1">
      <alignment horizontal="center" wrapText="1"/>
    </xf>
    <xf numFmtId="0" fontId="7" fillId="2" borderId="0" xfId="0" applyFont="1" applyFill="1" applyAlignment="1">
      <alignment horizontal="center"/>
    </xf>
    <xf numFmtId="0" fontId="6" fillId="2" borderId="2" xfId="0" applyFont="1" applyFill="1" applyBorder="1" applyAlignment="1">
      <alignment horizontal="left"/>
    </xf>
    <xf numFmtId="0" fontId="6" fillId="2" borderId="2" xfId="0" applyFont="1" applyFill="1" applyBorder="1" applyAlignment="1">
      <alignment horizontal="left" vertical="center"/>
    </xf>
    <xf numFmtId="0" fontId="0" fillId="3" borderId="0" xfId="0" applyFill="1" applyAlignment="1">
      <alignment horizontal="center"/>
    </xf>
    <xf numFmtId="0" fontId="1" fillId="2" borderId="0" xfId="0" applyFont="1" applyFill="1" applyAlignment="1">
      <alignment horizontal="left"/>
    </xf>
  </cellXfs>
  <cellStyles count="3">
    <cellStyle name="Hyperlink" xfId="2" builtinId="8"/>
    <cellStyle name="Normal" xfId="0" builtinId="0"/>
    <cellStyle name="Normal 2" xfId="1" xr:uid="{8FE4A302-FF78-43EE-8CCA-14E7ED3801CE}"/>
  </cellStyles>
  <dxfs count="25">
    <dxf>
      <font>
        <strike val="0"/>
        <outline val="0"/>
        <shadow val="0"/>
        <u val="none"/>
        <vertAlign val="baseline"/>
        <sz val="11"/>
        <color auto="1"/>
        <name val="Calibri"/>
        <family val="2"/>
        <scheme val="minor"/>
      </font>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s>
  <tableStyles count="0" defaultTableStyle="TableStyleMedium2"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[Membership Database Template 2024.xlsx]Membership Breakdown!PivotTable1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Membership Breakdown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1"/>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s>
    <c:plotArea>
      <c:layout/>
      <c:pieChart>
        <c:varyColors val="1"/>
        <c:ser>
          <c:idx val="0"/>
          <c:order val="0"/>
          <c:tx>
            <c:strRef>
              <c:f>'Membership Breakdown'!$B$5</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1F9-4620-981D-3DB09B43E32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1F9-4620-981D-3DB09B43E32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1F9-4620-981D-3DB09B43E32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6BE-421E-92CD-36B69943399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6BE-421E-92CD-36B69943399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6BE-421E-92CD-36B69943399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'Membership Breakdown'!$A$6:$A$7</c:f>
              <c:strCache>
                <c:ptCount val="1"/>
                <c:pt idx="0">
                  <c:v>(blank)</c:v>
                </c:pt>
              </c:strCache>
            </c:strRef>
          </c:cat>
          <c:val>
            <c:numRef>
              <c:f>'Membership Breakdown'!$B$6:$B$7</c:f>
              <c:numCache>
                <c:formatCode>General</c:formatCode>
                <c:ptCount val="1"/>
              </c:numCache>
            </c:numRef>
          </c:val>
          <c:extLst>
            <c:ext xmlns:c16="http://schemas.microsoft.com/office/drawing/2014/chart" uri="{C3380CC4-5D6E-409C-BE32-E72D297353CC}">
              <c16:uniqueId val="{00000000-2F14-40C7-A8F3-FE0809B88AB0}"/>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[Membership Database Template 2024.xlsx]Membership Breakdown!PivotTable2</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Gender Breakdown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1"/>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s>
    <c:plotArea>
      <c:layout/>
      <c:pieChart>
        <c:varyColors val="1"/>
        <c:ser>
          <c:idx val="0"/>
          <c:order val="0"/>
          <c:tx>
            <c:strRef>
              <c:f>'Membership Breakdown'!$B$25</c:f>
              <c:strCache>
                <c:ptCount val="1"/>
                <c:pt idx="0">
                  <c:v>Total</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5B4-4C1A-8BBD-025F348D668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5B4-4C1A-8BBD-025F348D668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5B4-4C1A-8BBD-025F348D668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5B4-4C1A-8BBD-025F348D668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E2-4DA0-99BE-EF147AB3A93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'Membership Breakdown'!$A$26</c:f>
              <c:strCache>
                <c:ptCount val="1"/>
                <c:pt idx="0">
                  <c:v>Grand Total</c:v>
                </c:pt>
              </c:strCache>
            </c:strRef>
          </c:cat>
          <c:val>
            <c:numRef>
              <c:f>'Membership Breakdown'!$B$26</c:f>
              <c:numCache>
                <c:formatCode>General</c:formatCode>
                <c:ptCount val="1"/>
              </c:numCache>
            </c:numRef>
          </c:val>
          <c:extLst>
            <c:ext xmlns:c16="http://schemas.microsoft.com/office/drawing/2014/chart" uri="{C3380CC4-5D6E-409C-BE32-E72D297353CC}">
              <c16:uniqueId val="{00000000-B48F-4632-91B7-856DA5BAD066}"/>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[Membership Database Template 2024.xlsx]Membership Breakdown!PivotTable4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b="0" i="0" u="none" strike="noStrike" baseline="0">
                <a:effectLst/>
              </a:rPr>
              <a:t>Aboriginal &amp; Torres Strait Islander Heritage Breakdown</a:t>
            </a:r>
            <a:r>
              <a:rPr lang="en-AU" sz="1400" b="0" i="0" u="none" strike="noStrike" baseline="0"/>
              <a:t> </a:t>
            </a:r>
            <a:endParaRPr lang="en-US" b="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1"/>
          <c:showBubbleSize val="0"/>
          <c:extLst>
            <c:ext xmlns:c15="http://schemas.microsoft.com/office/drawing/2012/chart" uri="{CE6537A1-D6FC-4f65-9D91-7224C49458BB}"/>
          </c:extLst>
        </c:dLbl>
      </c:pivotFmt>
      <c:pivotFmt>
        <c:idx val="1"/>
        <c:spPr>
          <a:solidFill>
            <a:schemeClr val="accent1"/>
          </a:solidFill>
          <a:ln>
            <a:noFill/>
          </a:ln>
          <a:effectLst/>
        </c:spPr>
      </c:pivotFmt>
      <c:pivotFmt>
        <c:idx val="2"/>
        <c:spPr>
          <a:solidFill>
            <a:schemeClr val="accent1"/>
          </a:solidFill>
          <a:ln>
            <a:noFill/>
          </a:ln>
          <a:effectLst/>
        </c:spPr>
      </c:pivotFmt>
      <c:pivotFmt>
        <c:idx val="3"/>
        <c:spPr>
          <a:solidFill>
            <a:schemeClr val="accent1"/>
          </a:solidFill>
          <a:ln>
            <a:noFill/>
          </a:ln>
          <a:effectLst/>
        </c:spPr>
      </c:pivotFmt>
      <c:pivotFmt>
        <c:idx val="4"/>
        <c:spPr>
          <a:solidFill>
            <a:schemeClr val="accent1"/>
          </a:solidFill>
          <a:ln>
            <a:noFill/>
          </a:ln>
          <a:effectLst/>
        </c:spPr>
      </c:pivotFmt>
      <c:pivotFmt>
        <c:idx val="5"/>
        <c:spPr>
          <a:solidFill>
            <a:schemeClr val="accent1"/>
          </a:solidFill>
          <a:ln>
            <a:noFill/>
          </a:ln>
          <a:effectLst/>
        </c:spPr>
      </c:pivotFmt>
      <c:pivotFmt>
        <c:idx val="6"/>
        <c:spPr>
          <a:solidFill>
            <a:schemeClr val="accent1"/>
          </a:solidFill>
          <a:ln>
            <a:noFill/>
          </a:ln>
          <a:effectLst/>
        </c:spPr>
      </c:pivotFmt>
      <c:pivotFmt>
        <c:idx val="7"/>
        <c:spPr>
          <a:solidFill>
            <a:schemeClr val="accent1"/>
          </a:solidFill>
          <a:ln>
            <a:noFill/>
          </a:ln>
          <a:effectLst/>
        </c:spPr>
      </c:pivotFmt>
    </c:pivotFmts>
    <c:plotArea>
      <c:layout/>
      <c:pieChart>
        <c:varyColors val="1"/>
        <c:ser>
          <c:idx val="0"/>
          <c:order val="0"/>
          <c:tx>
            <c:strRef>
              <c:f>'Membership Breakdown'!$B$46</c:f>
              <c:strCache>
                <c:ptCount val="1"/>
                <c:pt idx="0">
                  <c:v>Total</c:v>
                </c:pt>
              </c:strCache>
            </c:strRef>
          </c:tx>
          <c:dPt>
            <c:idx val="0"/>
            <c:bubble3D val="0"/>
            <c:spPr>
              <a:solidFill>
                <a:schemeClr val="accent1"/>
              </a:solidFill>
              <a:ln>
                <a:noFill/>
              </a:ln>
              <a:effectLst/>
            </c:spPr>
            <c:extLst>
              <c:ext xmlns:c16="http://schemas.microsoft.com/office/drawing/2014/chart" uri="{C3380CC4-5D6E-409C-BE32-E72D297353CC}">
                <c16:uniqueId val="{00000001-738A-4919-A4D0-12CFED842AF3}"/>
              </c:ext>
            </c:extLst>
          </c:dPt>
          <c:dPt>
            <c:idx val="1"/>
            <c:bubble3D val="0"/>
            <c:spPr>
              <a:solidFill>
                <a:schemeClr val="accent2"/>
              </a:solidFill>
              <a:ln>
                <a:noFill/>
              </a:ln>
              <a:effectLst/>
            </c:spPr>
            <c:extLst>
              <c:ext xmlns:c16="http://schemas.microsoft.com/office/drawing/2014/chart" uri="{C3380CC4-5D6E-409C-BE32-E72D297353CC}">
                <c16:uniqueId val="{00000003-738A-4919-A4D0-12CFED842AF3}"/>
              </c:ext>
            </c:extLst>
          </c:dPt>
          <c:dPt>
            <c:idx val="2"/>
            <c:bubble3D val="0"/>
            <c:spPr>
              <a:solidFill>
                <a:schemeClr val="accent3"/>
              </a:solidFill>
              <a:ln>
                <a:noFill/>
              </a:ln>
              <a:effectLst/>
            </c:spPr>
            <c:extLst>
              <c:ext xmlns:c16="http://schemas.microsoft.com/office/drawing/2014/chart" uri="{C3380CC4-5D6E-409C-BE32-E72D297353CC}">
                <c16:uniqueId val="{00000005-738A-4919-A4D0-12CFED842AF3}"/>
              </c:ext>
            </c:extLst>
          </c:dPt>
          <c:dPt>
            <c:idx val="3"/>
            <c:bubble3D val="0"/>
            <c:spPr>
              <a:solidFill>
                <a:schemeClr val="accent4"/>
              </a:solidFill>
              <a:ln>
                <a:noFill/>
              </a:ln>
              <a:effectLst/>
            </c:spPr>
            <c:extLst>
              <c:ext xmlns:c16="http://schemas.microsoft.com/office/drawing/2014/chart" uri="{C3380CC4-5D6E-409C-BE32-E72D297353CC}">
                <c16:uniqueId val="{00000007-738A-4919-A4D0-12CFED842AF3}"/>
              </c:ext>
            </c:extLst>
          </c:dPt>
          <c:dPt>
            <c:idx val="4"/>
            <c:bubble3D val="0"/>
            <c:spPr>
              <a:solidFill>
                <a:schemeClr val="accent5"/>
              </a:solidFill>
              <a:ln>
                <a:noFill/>
              </a:ln>
              <a:effectLst/>
            </c:spPr>
            <c:extLst>
              <c:ext xmlns:c16="http://schemas.microsoft.com/office/drawing/2014/chart" uri="{C3380CC4-5D6E-409C-BE32-E72D297353CC}">
                <c16:uniqueId val="{00000009-738A-4919-A4D0-12CFED842AF3}"/>
              </c:ext>
            </c:extLst>
          </c:dPt>
          <c:dPt>
            <c:idx val="5"/>
            <c:bubble3D val="0"/>
            <c:spPr>
              <a:solidFill>
                <a:schemeClr val="accent6"/>
              </a:solidFill>
              <a:ln>
                <a:noFill/>
              </a:ln>
              <a:effectLst/>
            </c:spPr>
            <c:extLst>
              <c:ext xmlns:c16="http://schemas.microsoft.com/office/drawing/2014/chart" uri="{C3380CC4-5D6E-409C-BE32-E72D297353CC}">
                <c16:uniqueId val="{0000000B-738A-4919-A4D0-12CFED842AF3}"/>
              </c:ext>
            </c:extLst>
          </c:dPt>
          <c:dPt>
            <c:idx val="6"/>
            <c:bubble3D val="0"/>
            <c:spPr>
              <a:solidFill>
                <a:schemeClr val="accent1">
                  <a:lumMod val="60000"/>
                </a:schemeClr>
              </a:solidFill>
              <a:ln>
                <a:noFill/>
              </a:ln>
              <a:effectLst/>
            </c:spPr>
            <c:extLst>
              <c:ext xmlns:c16="http://schemas.microsoft.com/office/drawing/2014/chart" uri="{C3380CC4-5D6E-409C-BE32-E72D297353CC}">
                <c16:uniqueId val="{0000000D-738A-4919-A4D0-12CFED842AF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'Membership Breakdown'!$A$47:$A$48</c:f>
              <c:strCache>
                <c:ptCount val="1"/>
                <c:pt idx="0">
                  <c:v>(blank)</c:v>
                </c:pt>
              </c:strCache>
            </c:strRef>
          </c:cat>
          <c:val>
            <c:numRef>
              <c:f>'Membership Breakdown'!$B$47:$B$48</c:f>
              <c:numCache>
                <c:formatCode>General</c:formatCode>
                <c:ptCount val="1"/>
              </c:numCache>
            </c:numRef>
          </c:val>
          <c:extLst>
            <c:ext xmlns:c16="http://schemas.microsoft.com/office/drawing/2014/chart" uri="{C3380CC4-5D6E-409C-BE32-E72D297353CC}">
              <c16:uniqueId val="{00000000-9D1F-4C00-9529-77D3939DCC65}"/>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[Membership Database Template 2024.xlsx]Membership Breakdown!PivotTable6</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UNSW Student</a:t>
            </a:r>
            <a:r>
              <a:rPr lang="en-US" baseline="0"/>
              <a:t> Status Breadown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1"/>
          <c:showBubbleSize val="0"/>
          <c:extLst>
            <c:ext xmlns:c15="http://schemas.microsoft.com/office/drawing/2012/chart" uri="{CE6537A1-D6FC-4f65-9D91-7224C49458BB}"/>
          </c:extLst>
        </c:dLbl>
      </c:pivotFmt>
      <c:pivotFmt>
        <c:idx val="1"/>
        <c:spPr>
          <a:solidFill>
            <a:schemeClr val="accent1"/>
          </a:solidFill>
          <a:ln>
            <a:noFill/>
          </a:ln>
          <a:effectLst/>
        </c:spPr>
      </c:pivotFmt>
      <c:pivotFmt>
        <c:idx val="2"/>
        <c:spPr>
          <a:solidFill>
            <a:schemeClr val="accent1"/>
          </a:solidFill>
          <a:ln>
            <a:noFill/>
          </a:ln>
          <a:effectLst/>
        </c:spPr>
      </c:pivotFmt>
      <c:pivotFmt>
        <c:idx val="3"/>
        <c:spPr>
          <a:solidFill>
            <a:schemeClr val="accent1"/>
          </a:solidFill>
          <a:ln>
            <a:noFill/>
          </a:ln>
          <a:effectLst/>
        </c:spPr>
      </c:pivotFmt>
      <c:pivotFmt>
        <c:idx val="4"/>
        <c:spPr>
          <a:solidFill>
            <a:schemeClr val="accent1"/>
          </a:solidFill>
          <a:ln>
            <a:noFill/>
          </a:ln>
          <a:effectLst/>
        </c:spPr>
      </c:pivotFmt>
      <c:pivotFmt>
        <c:idx val="5"/>
        <c:spPr>
          <a:solidFill>
            <a:schemeClr val="accent1"/>
          </a:solidFill>
          <a:ln>
            <a:noFill/>
          </a:ln>
          <a:effectLst/>
        </c:spPr>
      </c:pivotFmt>
    </c:pivotFmts>
    <c:plotArea>
      <c:layout/>
      <c:pieChart>
        <c:varyColors val="1"/>
        <c:ser>
          <c:idx val="0"/>
          <c:order val="0"/>
          <c:tx>
            <c:strRef>
              <c:f>'Membership Breakdown'!$B$66</c:f>
              <c:strCache>
                <c:ptCount val="1"/>
                <c:pt idx="0">
                  <c:v>Total</c:v>
                </c:pt>
              </c:strCache>
            </c:strRef>
          </c:tx>
          <c:dPt>
            <c:idx val="0"/>
            <c:bubble3D val="0"/>
            <c:spPr>
              <a:solidFill>
                <a:schemeClr val="accent1"/>
              </a:solidFill>
              <a:ln>
                <a:noFill/>
              </a:ln>
              <a:effectLst/>
            </c:spPr>
            <c:extLst>
              <c:ext xmlns:c16="http://schemas.microsoft.com/office/drawing/2014/chart" uri="{C3380CC4-5D6E-409C-BE32-E72D297353CC}">
                <c16:uniqueId val="{00000001-3F75-402A-BD7D-8C2E77CC8CEB}"/>
              </c:ext>
            </c:extLst>
          </c:dPt>
          <c:dPt>
            <c:idx val="1"/>
            <c:bubble3D val="0"/>
            <c:spPr>
              <a:solidFill>
                <a:schemeClr val="accent2"/>
              </a:solidFill>
              <a:ln>
                <a:noFill/>
              </a:ln>
              <a:effectLst/>
            </c:spPr>
            <c:extLst>
              <c:ext xmlns:c16="http://schemas.microsoft.com/office/drawing/2014/chart" uri="{C3380CC4-5D6E-409C-BE32-E72D297353CC}">
                <c16:uniqueId val="{00000003-3F75-402A-BD7D-8C2E77CC8CEB}"/>
              </c:ext>
            </c:extLst>
          </c:dPt>
          <c:dPt>
            <c:idx val="2"/>
            <c:bubble3D val="0"/>
            <c:spPr>
              <a:solidFill>
                <a:schemeClr val="accent3"/>
              </a:solidFill>
              <a:ln>
                <a:noFill/>
              </a:ln>
              <a:effectLst/>
            </c:spPr>
            <c:extLst>
              <c:ext xmlns:c16="http://schemas.microsoft.com/office/drawing/2014/chart" uri="{C3380CC4-5D6E-409C-BE32-E72D297353CC}">
                <c16:uniqueId val="{00000005-3F75-402A-BD7D-8C2E77CC8CEB}"/>
              </c:ext>
            </c:extLst>
          </c:dPt>
          <c:dPt>
            <c:idx val="3"/>
            <c:bubble3D val="0"/>
            <c:spPr>
              <a:solidFill>
                <a:schemeClr val="accent4"/>
              </a:solidFill>
              <a:ln>
                <a:noFill/>
              </a:ln>
              <a:effectLst/>
            </c:spPr>
            <c:extLst>
              <c:ext xmlns:c16="http://schemas.microsoft.com/office/drawing/2014/chart" uri="{C3380CC4-5D6E-409C-BE32-E72D297353CC}">
                <c16:uniqueId val="{00000007-3F75-402A-BD7D-8C2E77CC8CEB}"/>
              </c:ext>
            </c:extLst>
          </c:dPt>
          <c:dPt>
            <c:idx val="4"/>
            <c:bubble3D val="0"/>
            <c:spPr>
              <a:solidFill>
                <a:schemeClr val="accent5"/>
              </a:solidFill>
              <a:ln>
                <a:noFill/>
              </a:ln>
              <a:effectLst/>
            </c:spPr>
            <c:extLst>
              <c:ext xmlns:c16="http://schemas.microsoft.com/office/drawing/2014/chart" uri="{C3380CC4-5D6E-409C-BE32-E72D297353CC}">
                <c16:uniqueId val="{00000009-3F75-402A-BD7D-8C2E77CC8CE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'Membership Breakdown'!$A$67:$A$68</c:f>
              <c:strCache>
                <c:ptCount val="1"/>
                <c:pt idx="0">
                  <c:v>(blank)</c:v>
                </c:pt>
              </c:strCache>
            </c:strRef>
          </c:cat>
          <c:val>
            <c:numRef>
              <c:f>'Membership Breakdown'!$B$67:$B$68</c:f>
              <c:numCache>
                <c:formatCode>General</c:formatCode>
                <c:ptCount val="1"/>
              </c:numCache>
            </c:numRef>
          </c:val>
          <c:extLst>
            <c:ext xmlns:c16="http://schemas.microsoft.com/office/drawing/2014/chart" uri="{C3380CC4-5D6E-409C-BE32-E72D297353CC}">
              <c16:uniqueId val="{00000000-81E9-44CB-927B-47D59C7048A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4829175</xdr:colOff>
      <xdr:row>0</xdr:row>
      <xdr:rowOff>19050</xdr:rowOff>
    </xdr:from>
    <xdr:to>
      <xdr:col>1</xdr:col>
      <xdr:colOff>5317953</xdr:colOff>
      <xdr:row>0</xdr:row>
      <xdr:rowOff>571500</xdr:rowOff>
    </xdr:to>
    <xdr:pic>
      <xdr:nvPicPr>
        <xdr:cNvPr id="2" name="Picture 2">
          <a:extLst>
            <a:ext uri="{FF2B5EF4-FFF2-40B4-BE49-F238E27FC236}">
              <a16:creationId xmlns:a16="http://schemas.microsoft.com/office/drawing/2014/main" id="{1DF84EC2-1475-484C-9EA1-9F6F0DDA6DA2}"/>
            </a:ext>
          </a:extLst>
        </xdr:cNvPr>
        <xdr:cNvPicPr>
          <a:picLocks noChangeAspect="1"/>
        </xdr:cNvPicPr>
      </xdr:nvPicPr>
      <xdr:blipFill>
        <a:blip xmlns:r="http://schemas.openxmlformats.org/officeDocument/2006/relationships" r:embed="rId1"/>
        <a:stretch>
          <a:fillRect/>
        </a:stretch>
      </xdr:blipFill>
      <xdr:spPr>
        <a:xfrm>
          <a:off x="4962525" y="19050"/>
          <a:ext cx="488778"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4676775</xdr:colOff>
      <xdr:row>0</xdr:row>
      <xdr:rowOff>28575</xdr:rowOff>
    </xdr:from>
    <xdr:to>
      <xdr:col>0</xdr:col>
      <xdr:colOff>5165553</xdr:colOff>
      <xdr:row>0</xdr:row>
      <xdr:rowOff>581025</xdr:rowOff>
    </xdr:to>
    <xdr:pic>
      <xdr:nvPicPr>
        <xdr:cNvPr id="2" name="Picture 1">
          <a:extLst>
            <a:ext uri="{FF2B5EF4-FFF2-40B4-BE49-F238E27FC236}">
              <a16:creationId xmlns:a16="http://schemas.microsoft.com/office/drawing/2014/main" id="{EB1E1BCF-32F2-4F65-94FC-DDBF7EAA5261}"/>
            </a:ext>
          </a:extLst>
        </xdr:cNvPr>
        <xdr:cNvPicPr>
          <a:picLocks noChangeAspect="1"/>
        </xdr:cNvPicPr>
      </xdr:nvPicPr>
      <xdr:blipFill>
        <a:blip xmlns:r="http://schemas.openxmlformats.org/officeDocument/2006/relationships" r:embed="rId1"/>
        <a:stretch>
          <a:fillRect/>
        </a:stretch>
      </xdr:blipFill>
      <xdr:spPr>
        <a:xfrm>
          <a:off x="4676775" y="28575"/>
          <a:ext cx="488778" cy="5524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4629150</xdr:colOff>
      <xdr:row>0</xdr:row>
      <xdr:rowOff>57150</xdr:rowOff>
    </xdr:from>
    <xdr:ext cx="488778" cy="552450"/>
    <xdr:pic>
      <xdr:nvPicPr>
        <xdr:cNvPr id="2" name="Picture 1">
          <a:extLst>
            <a:ext uri="{FF2B5EF4-FFF2-40B4-BE49-F238E27FC236}">
              <a16:creationId xmlns:a16="http://schemas.microsoft.com/office/drawing/2014/main" id="{F765BDC1-2960-4988-A9B1-ADE1FDF2736C}"/>
            </a:ext>
          </a:extLst>
        </xdr:cNvPr>
        <xdr:cNvPicPr>
          <a:picLocks noChangeAspect="1"/>
        </xdr:cNvPicPr>
      </xdr:nvPicPr>
      <xdr:blipFill>
        <a:blip xmlns:r="http://schemas.openxmlformats.org/officeDocument/2006/relationships" r:embed="rId1"/>
        <a:stretch>
          <a:fillRect/>
        </a:stretch>
      </xdr:blipFill>
      <xdr:spPr>
        <a:xfrm>
          <a:off x="4629150" y="57150"/>
          <a:ext cx="488778" cy="55245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3</xdr:col>
      <xdr:colOff>971550</xdr:colOff>
      <xdr:row>3</xdr:row>
      <xdr:rowOff>176212</xdr:rowOff>
    </xdr:from>
    <xdr:to>
      <xdr:col>9</xdr:col>
      <xdr:colOff>247650</xdr:colOff>
      <xdr:row>18</xdr:row>
      <xdr:rowOff>61912</xdr:rowOff>
    </xdr:to>
    <xdr:graphicFrame macro="">
      <xdr:nvGraphicFramePr>
        <xdr:cNvPr id="4" name="Chart 3">
          <a:extLst>
            <a:ext uri="{FF2B5EF4-FFF2-40B4-BE49-F238E27FC236}">
              <a16:creationId xmlns:a16="http://schemas.microsoft.com/office/drawing/2014/main" id="{66D5244B-47D1-4794-84CC-9C7EDD8363E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19050</xdr:colOff>
      <xdr:row>24</xdr:row>
      <xdr:rowOff>23812</xdr:rowOff>
    </xdr:from>
    <xdr:to>
      <xdr:col>9</xdr:col>
      <xdr:colOff>276225</xdr:colOff>
      <xdr:row>38</xdr:row>
      <xdr:rowOff>100012</xdr:rowOff>
    </xdr:to>
    <xdr:graphicFrame macro="">
      <xdr:nvGraphicFramePr>
        <xdr:cNvPr id="6" name="Chart 5">
          <a:extLst>
            <a:ext uri="{FF2B5EF4-FFF2-40B4-BE49-F238E27FC236}">
              <a16:creationId xmlns:a16="http://schemas.microsoft.com/office/drawing/2014/main" id="{D31D103C-E3A9-4CF2-B7B6-4CBEAE3EFAFD}"/>
            </a:ext>
            <a:ext uri="{147F2762-F138-4A5C-976F-8EAC2B608ADB}">
              <a16:predDERef xmlns:a16="http://schemas.microsoft.com/office/drawing/2014/main" pred="{66D5244B-47D1-4794-84CC-9C7EDD8363E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44</xdr:row>
      <xdr:rowOff>119062</xdr:rowOff>
    </xdr:from>
    <xdr:to>
      <xdr:col>9</xdr:col>
      <xdr:colOff>257175</xdr:colOff>
      <xdr:row>59</xdr:row>
      <xdr:rowOff>4762</xdr:rowOff>
    </xdr:to>
    <xdr:graphicFrame macro="">
      <xdr:nvGraphicFramePr>
        <xdr:cNvPr id="3" name="Chart 4">
          <a:extLst>
            <a:ext uri="{FF2B5EF4-FFF2-40B4-BE49-F238E27FC236}">
              <a16:creationId xmlns:a16="http://schemas.microsoft.com/office/drawing/2014/main" id="{A1FDBCA6-B244-4D24-B6B9-8AE355F56FAA}"/>
            </a:ext>
            <a:ext uri="{147F2762-F138-4A5C-976F-8EAC2B608ADB}">
              <a16:predDERef xmlns:a16="http://schemas.microsoft.com/office/drawing/2014/main" pred="{D31D103C-E3A9-4CF2-B7B6-4CBEAE3EFAF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942975</xdr:colOff>
      <xdr:row>64</xdr:row>
      <xdr:rowOff>100012</xdr:rowOff>
    </xdr:from>
    <xdr:to>
      <xdr:col>9</xdr:col>
      <xdr:colOff>219075</xdr:colOff>
      <xdr:row>78</xdr:row>
      <xdr:rowOff>176212</xdr:rowOff>
    </xdr:to>
    <xdr:graphicFrame macro="">
      <xdr:nvGraphicFramePr>
        <xdr:cNvPr id="7" name="Chart 6">
          <a:extLst>
            <a:ext uri="{FF2B5EF4-FFF2-40B4-BE49-F238E27FC236}">
              <a16:creationId xmlns:a16="http://schemas.microsoft.com/office/drawing/2014/main" id="{DA2BDE94-06B8-472D-AFFE-FD8243548ECF}"/>
            </a:ext>
            <a:ext uri="{147F2762-F138-4A5C-976F-8EAC2B608ADB}">
              <a16:predDERef xmlns:a16="http://schemas.microsoft.com/office/drawing/2014/main" pred="{A1FDBCA6-B244-4D24-B6B9-8AE355F56F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5264.615269560185" createdVersion="8" refreshedVersion="8" minRefreshableVersion="3" recordCount="31" xr:uid="{A049B1DB-2DFA-4B0E-BA3D-C6F21777956D}">
  <cacheSource type="worksheet">
    <worksheetSource name="MembershipDatabase"/>
  </cacheSource>
  <cacheFields count="9">
    <cacheField name="First Name" numFmtId="0">
      <sharedItems containsNonDate="0" containsString="0" containsBlank="1"/>
    </cacheField>
    <cacheField name="Last Name" numFmtId="0">
      <sharedItems containsNonDate="0" containsString="0" containsBlank="1"/>
    </cacheField>
    <cacheField name="Date of Birth " numFmtId="0">
      <sharedItems containsNonDate="0" containsString="0" containsBlank="1"/>
    </cacheField>
    <cacheField name="Email Address" numFmtId="0">
      <sharedItems containsNonDate="0" containsString="0" containsBlank="1"/>
    </cacheField>
    <cacheField name="Gender Identity" numFmtId="0">
      <sharedItems containsNonDate="0" containsBlank="1" count="3">
        <m/>
        <s v="Male" u="1"/>
        <s v="Female" u="1"/>
      </sharedItems>
    </cacheField>
    <cacheField name="Aboriginal &amp; Torres Strait Islander Heritage " numFmtId="0">
      <sharedItems containsNonDate="0" containsBlank="1" count="3">
        <m/>
        <s v="Hello There" u="1"/>
        <s v="Neither" u="1"/>
      </sharedItems>
    </cacheField>
    <cacheField name="Member Classification" numFmtId="0">
      <sharedItems containsNonDate="0" containsBlank="1" count="3">
        <m/>
        <s v="UNSW Student" u="1"/>
        <s v="Community - Junior (U18)" u="1"/>
      </sharedItems>
    </cacheField>
    <cacheField name="UNSW Student zID" numFmtId="0">
      <sharedItems containsNonDate="0" containsString="0" containsBlank="1"/>
    </cacheField>
    <cacheField name="UNSW Student Status" numFmtId="0">
      <sharedItems containsNonDate="0" containsBlank="1" count="2">
        <m/>
        <s v="International"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1">
  <r>
    <m/>
    <m/>
    <m/>
    <m/>
    <x v="0"/>
    <x v="0"/>
    <x v="0"/>
    <m/>
    <x v="0"/>
  </r>
  <r>
    <m/>
    <m/>
    <m/>
    <m/>
    <x v="0"/>
    <x v="0"/>
    <x v="0"/>
    <m/>
    <x v="0"/>
  </r>
  <r>
    <m/>
    <m/>
    <m/>
    <m/>
    <x v="0"/>
    <x v="0"/>
    <x v="0"/>
    <m/>
    <x v="0"/>
  </r>
  <r>
    <m/>
    <m/>
    <m/>
    <m/>
    <x v="0"/>
    <x v="0"/>
    <x v="0"/>
    <m/>
    <x v="0"/>
  </r>
  <r>
    <m/>
    <m/>
    <m/>
    <m/>
    <x v="0"/>
    <x v="0"/>
    <x v="0"/>
    <m/>
    <x v="0"/>
  </r>
  <r>
    <m/>
    <m/>
    <m/>
    <m/>
    <x v="0"/>
    <x v="0"/>
    <x v="0"/>
    <m/>
    <x v="0"/>
  </r>
  <r>
    <m/>
    <m/>
    <m/>
    <m/>
    <x v="0"/>
    <x v="0"/>
    <x v="0"/>
    <m/>
    <x v="0"/>
  </r>
  <r>
    <m/>
    <m/>
    <m/>
    <m/>
    <x v="0"/>
    <x v="0"/>
    <x v="0"/>
    <m/>
    <x v="0"/>
  </r>
  <r>
    <m/>
    <m/>
    <m/>
    <m/>
    <x v="0"/>
    <x v="0"/>
    <x v="0"/>
    <m/>
    <x v="0"/>
  </r>
  <r>
    <m/>
    <m/>
    <m/>
    <m/>
    <x v="0"/>
    <x v="0"/>
    <x v="0"/>
    <m/>
    <x v="0"/>
  </r>
  <r>
    <m/>
    <m/>
    <m/>
    <m/>
    <x v="0"/>
    <x v="0"/>
    <x v="0"/>
    <m/>
    <x v="0"/>
  </r>
  <r>
    <m/>
    <m/>
    <m/>
    <m/>
    <x v="0"/>
    <x v="0"/>
    <x v="0"/>
    <m/>
    <x v="0"/>
  </r>
  <r>
    <m/>
    <m/>
    <m/>
    <m/>
    <x v="0"/>
    <x v="0"/>
    <x v="0"/>
    <m/>
    <x v="0"/>
  </r>
  <r>
    <m/>
    <m/>
    <m/>
    <m/>
    <x v="0"/>
    <x v="0"/>
    <x v="0"/>
    <m/>
    <x v="0"/>
  </r>
  <r>
    <m/>
    <m/>
    <m/>
    <m/>
    <x v="0"/>
    <x v="0"/>
    <x v="0"/>
    <m/>
    <x v="0"/>
  </r>
  <r>
    <m/>
    <m/>
    <m/>
    <m/>
    <x v="0"/>
    <x v="0"/>
    <x v="0"/>
    <m/>
    <x v="0"/>
  </r>
  <r>
    <m/>
    <m/>
    <m/>
    <m/>
    <x v="0"/>
    <x v="0"/>
    <x v="0"/>
    <m/>
    <x v="0"/>
  </r>
  <r>
    <m/>
    <m/>
    <m/>
    <m/>
    <x v="0"/>
    <x v="0"/>
    <x v="0"/>
    <m/>
    <x v="0"/>
  </r>
  <r>
    <m/>
    <m/>
    <m/>
    <m/>
    <x v="0"/>
    <x v="0"/>
    <x v="0"/>
    <m/>
    <x v="0"/>
  </r>
  <r>
    <m/>
    <m/>
    <m/>
    <m/>
    <x v="0"/>
    <x v="0"/>
    <x v="0"/>
    <m/>
    <x v="0"/>
  </r>
  <r>
    <m/>
    <m/>
    <m/>
    <m/>
    <x v="0"/>
    <x v="0"/>
    <x v="0"/>
    <m/>
    <x v="0"/>
  </r>
  <r>
    <m/>
    <m/>
    <m/>
    <m/>
    <x v="0"/>
    <x v="0"/>
    <x v="0"/>
    <m/>
    <x v="0"/>
  </r>
  <r>
    <m/>
    <m/>
    <m/>
    <m/>
    <x v="0"/>
    <x v="0"/>
    <x v="0"/>
    <m/>
    <x v="0"/>
  </r>
  <r>
    <m/>
    <m/>
    <m/>
    <m/>
    <x v="0"/>
    <x v="0"/>
    <x v="0"/>
    <m/>
    <x v="0"/>
  </r>
  <r>
    <m/>
    <m/>
    <m/>
    <m/>
    <x v="0"/>
    <x v="0"/>
    <x v="0"/>
    <m/>
    <x v="0"/>
  </r>
  <r>
    <m/>
    <m/>
    <m/>
    <m/>
    <x v="0"/>
    <x v="0"/>
    <x v="0"/>
    <m/>
    <x v="0"/>
  </r>
  <r>
    <m/>
    <m/>
    <m/>
    <m/>
    <x v="0"/>
    <x v="0"/>
    <x v="0"/>
    <m/>
    <x v="0"/>
  </r>
  <r>
    <m/>
    <m/>
    <m/>
    <m/>
    <x v="0"/>
    <x v="0"/>
    <x v="0"/>
    <m/>
    <x v="0"/>
  </r>
  <r>
    <m/>
    <m/>
    <m/>
    <m/>
    <x v="0"/>
    <x v="0"/>
    <x v="0"/>
    <m/>
    <x v="0"/>
  </r>
  <r>
    <m/>
    <m/>
    <m/>
    <m/>
    <x v="0"/>
    <x v="0"/>
    <x v="0"/>
    <m/>
    <x v="0"/>
  </r>
  <r>
    <m/>
    <m/>
    <m/>
    <m/>
    <x v="0"/>
    <x v="0"/>
    <x v="0"/>
    <m/>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73ACE48-00C3-4E4E-9EEB-04C44731405B}" name="PivotTable1" cacheId="1271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3">
  <location ref="A5:B7" firstHeaderRow="1" firstDataRow="1" firstDataCol="1"/>
  <pivotFields count="9">
    <pivotField showAll="0"/>
    <pivotField showAll="0"/>
    <pivotField showAll="0"/>
    <pivotField showAll="0"/>
    <pivotField showAll="0"/>
    <pivotField showAll="0"/>
    <pivotField axis="axisRow" dataField="1" showAll="0" sortType="descending">
      <items count="4">
        <item x="0"/>
        <item m="1" x="1"/>
        <item m="1" x="2"/>
        <item t="default"/>
      </items>
    </pivotField>
    <pivotField showAll="0"/>
    <pivotField showAll="0"/>
  </pivotFields>
  <rowFields count="1">
    <field x="6"/>
  </rowFields>
  <rowItems count="2">
    <i>
      <x/>
    </i>
    <i t="grand">
      <x/>
    </i>
  </rowItems>
  <colItems count="1">
    <i/>
  </colItems>
  <dataFields count="1">
    <dataField name="Count of Member Classification" fld="6" subtotal="count" baseField="0" baseItem="0"/>
  </dataFields>
  <formats count="6">
    <format dxfId="19">
      <pivotArea type="all" dataOnly="0" outline="0" fieldPosition="0"/>
    </format>
    <format dxfId="20">
      <pivotArea outline="0" collapsedLevelsAreSubtotals="1" fieldPosition="0"/>
    </format>
    <format dxfId="21">
      <pivotArea field="6" type="button" dataOnly="0" labelOnly="1" outline="0" axis="axisRow" fieldPosition="0"/>
    </format>
    <format dxfId="22">
      <pivotArea dataOnly="0" labelOnly="1" fieldPosition="0">
        <references count="1">
          <reference field="6" count="0"/>
        </references>
      </pivotArea>
    </format>
    <format dxfId="23">
      <pivotArea dataOnly="0" labelOnly="1" grandRow="1" outline="0" fieldPosition="0"/>
    </format>
    <format dxfId="24">
      <pivotArea dataOnly="0" labelOnly="1" outline="0" axis="axisValues" fieldPosition="0"/>
    </format>
  </formats>
  <chartFormats count="9">
    <chartFormat chart="0" format="0" series="1">
      <pivotArea type="data" outline="0" fieldPosition="0">
        <references count="1">
          <reference field="4294967294" count="1" selected="0">
            <x v="0"/>
          </reference>
        </references>
      </pivotArea>
    </chartFormat>
    <chartFormat chart="0" format="2">
      <pivotArea type="data" outline="0" fieldPosition="0">
        <references count="2">
          <reference field="4294967294" count="1" selected="0">
            <x v="0"/>
          </reference>
          <reference field="6" count="1" selected="0">
            <x v="0"/>
          </reference>
        </references>
      </pivotArea>
    </chartFormat>
    <chartFormat chart="0" format="5">
      <pivotArea type="data" outline="0" fieldPosition="0">
        <references count="2">
          <reference field="4294967294" count="1" selected="0">
            <x v="0"/>
          </reference>
          <reference field="6" count="1" selected="0">
            <x v="1"/>
          </reference>
        </references>
      </pivotArea>
    </chartFormat>
    <chartFormat chart="1" format="7" series="1">
      <pivotArea type="data" outline="0" fieldPosition="0">
        <references count="1">
          <reference field="4294967294" count="1" selected="0">
            <x v="0"/>
          </reference>
        </references>
      </pivotArea>
    </chartFormat>
    <chartFormat chart="1" format="8">
      <pivotArea type="data" outline="0" fieldPosition="0">
        <references count="2">
          <reference field="4294967294" count="1" selected="0">
            <x v="0"/>
          </reference>
          <reference field="6" count="1" selected="0">
            <x v="0"/>
          </reference>
        </references>
      </pivotArea>
    </chartFormat>
    <chartFormat chart="1" format="9">
      <pivotArea type="data" outline="0" fieldPosition="0">
        <references count="2">
          <reference field="4294967294" count="1" selected="0">
            <x v="0"/>
          </reference>
          <reference field="6" count="1" selected="0">
            <x v="1"/>
          </reference>
        </references>
      </pivotArea>
    </chartFormat>
    <chartFormat chart="2" format="10" series="1">
      <pivotArea type="data" outline="0" fieldPosition="0">
        <references count="1">
          <reference field="4294967294" count="1" selected="0">
            <x v="0"/>
          </reference>
        </references>
      </pivotArea>
    </chartFormat>
    <chartFormat chart="2" format="11">
      <pivotArea type="data" outline="0" fieldPosition="0">
        <references count="2">
          <reference field="4294967294" count="1" selected="0">
            <x v="0"/>
          </reference>
          <reference field="6" count="1" selected="0">
            <x v="0"/>
          </reference>
        </references>
      </pivotArea>
    </chartFormat>
    <chartFormat chart="2" format="12">
      <pivotArea type="data" outline="0" fieldPosition="0">
        <references count="2">
          <reference field="4294967294" count="1" selected="0">
            <x v="0"/>
          </reference>
          <reference field="6" count="1" selected="0">
            <x v="1"/>
          </reference>
        </references>
      </pivotArea>
    </chartFormat>
  </chartFormats>
  <pivotTableStyleInfo name="PivotStyleLight1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83A300A-3A2E-46C3-BA31-C031F82D20B2}" name="PivotTable6" cacheId="1271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
  <location ref="A66:B68" firstHeaderRow="1" firstDataRow="1" firstDataCol="1"/>
  <pivotFields count="9">
    <pivotField showAll="0"/>
    <pivotField showAll="0"/>
    <pivotField showAll="0"/>
    <pivotField showAll="0"/>
    <pivotField showAll="0"/>
    <pivotField showAll="0"/>
    <pivotField showAll="0"/>
    <pivotField showAll="0"/>
    <pivotField axis="axisRow" dataField="1" showAll="0">
      <items count="3">
        <item x="0"/>
        <item m="1" x="1"/>
        <item t="default"/>
      </items>
    </pivotField>
  </pivotFields>
  <rowFields count="1">
    <field x="8"/>
  </rowFields>
  <rowItems count="2">
    <i>
      <x/>
    </i>
    <i t="grand">
      <x/>
    </i>
  </rowItems>
  <colItems count="1">
    <i/>
  </colItems>
  <dataFields count="1">
    <dataField name="Count of UNSW Student Status" fld="8" subtotal="count" baseField="0" baseItem="0"/>
  </dataFields>
  <formats count="6">
    <format dxfId="13">
      <pivotArea type="all" dataOnly="0" outline="0" fieldPosition="0"/>
    </format>
    <format dxfId="14">
      <pivotArea outline="0" collapsedLevelsAreSubtotals="1" fieldPosition="0"/>
    </format>
    <format dxfId="15">
      <pivotArea field="8" type="button" dataOnly="0" labelOnly="1" outline="0" axis="axisRow" fieldPosition="0"/>
    </format>
    <format dxfId="16">
      <pivotArea dataOnly="0" labelOnly="1" fieldPosition="0">
        <references count="1">
          <reference field="8" count="0"/>
        </references>
      </pivotArea>
    </format>
    <format dxfId="17">
      <pivotArea dataOnly="0" labelOnly="1" grandRow="1" outline="0" fieldPosition="0"/>
    </format>
    <format dxfId="18">
      <pivotArea dataOnly="0" labelOnly="1" outline="0" axis="axisValues" fieldPosition="0"/>
    </format>
  </formats>
  <chartFormats count="3">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8" count="1" selected="0">
            <x v="0"/>
          </reference>
        </references>
      </pivotArea>
    </chartFormat>
    <chartFormat chart="0" format="3">
      <pivotArea type="data" outline="0" fieldPosition="0">
        <references count="2">
          <reference field="4294967294" count="1" selected="0">
            <x v="0"/>
          </reference>
          <reference field="8" count="1" selected="0">
            <x v="1"/>
          </reference>
        </references>
      </pivotArea>
    </chartFormat>
  </chartFormats>
  <pivotTableStyleInfo name="PivotStyleLight1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C2D0470-7BBB-4D4E-B18D-999A8FB17D93}" name="PivotTable4" cacheId="1271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
  <location ref="A46:B48" firstHeaderRow="1" firstDataRow="1" firstDataCol="1"/>
  <pivotFields count="9">
    <pivotField showAll="0"/>
    <pivotField showAll="0"/>
    <pivotField showAll="0"/>
    <pivotField showAll="0"/>
    <pivotField showAll="0"/>
    <pivotField axis="axisRow" dataField="1" showAll="0">
      <items count="4">
        <item x="0"/>
        <item m="1" x="2"/>
        <item m="1" x="1"/>
        <item t="default"/>
      </items>
    </pivotField>
    <pivotField showAll="0"/>
    <pivotField showAll="0"/>
    <pivotField showAll="0"/>
  </pivotFields>
  <rowFields count="1">
    <field x="5"/>
  </rowFields>
  <rowItems count="2">
    <i>
      <x/>
    </i>
    <i t="grand">
      <x/>
    </i>
  </rowItems>
  <colItems count="1">
    <i/>
  </colItems>
  <dataFields count="1">
    <dataField name="Count of Aboriginal &amp; Torres Strait Islander Heritage " fld="5" subtotal="count" baseField="0" baseItem="0"/>
  </dataFields>
  <formats count="6">
    <format dxfId="7">
      <pivotArea type="all" dataOnly="0" outline="0" fieldPosition="0"/>
    </format>
    <format dxfId="8">
      <pivotArea outline="0" collapsedLevelsAreSubtotals="1" fieldPosition="0"/>
    </format>
    <format dxfId="9">
      <pivotArea field="5" type="button" dataOnly="0" labelOnly="1" outline="0" axis="axisRow" fieldPosition="0"/>
    </format>
    <format dxfId="10">
      <pivotArea dataOnly="0" labelOnly="1" fieldPosition="0">
        <references count="1">
          <reference field="5" count="0"/>
        </references>
      </pivotArea>
    </format>
    <format dxfId="11">
      <pivotArea dataOnly="0" labelOnly="1" grandRow="1" outline="0" fieldPosition="0"/>
    </format>
    <format dxfId="12">
      <pivotArea dataOnly="0" labelOnly="1" outline="0" axis="axisValues" fieldPosition="0"/>
    </format>
  </formats>
  <chartFormats count="3">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5" count="1" selected="0">
            <x v="0"/>
          </reference>
        </references>
      </pivotArea>
    </chartFormat>
    <chartFormat chart="0" format="6">
      <pivotArea type="data" outline="0" fieldPosition="0">
        <references count="2">
          <reference field="4294967294" count="1" selected="0">
            <x v="0"/>
          </reference>
          <reference field="5" count="1" selected="0">
            <x v="1"/>
          </reference>
        </references>
      </pivotArea>
    </chartFormat>
  </chartFormats>
  <pivotTableStyleInfo name="PivotStyleLight1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B632901C-16FB-44BC-8C47-DE30302F87A7}" name="PivotTable2" cacheId="12718"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
  <location ref="A25:B26" firstHeaderRow="1" firstDataRow="1" firstDataCol="1"/>
  <pivotFields count="9">
    <pivotField showAll="0"/>
    <pivotField showAll="0"/>
    <pivotField showAll="0"/>
    <pivotField showAll="0"/>
    <pivotField axis="axisRow" dataField="1" showAll="0">
      <items count="4">
        <item m="1" x="1"/>
        <item h="1" x="0"/>
        <item m="1" x="2"/>
        <item t="default"/>
      </items>
    </pivotField>
    <pivotField showAll="0"/>
    <pivotField showAll="0"/>
    <pivotField showAll="0"/>
    <pivotField showAll="0"/>
  </pivotFields>
  <rowFields count="1">
    <field x="4"/>
  </rowFields>
  <rowItems count="1">
    <i t="grand">
      <x/>
    </i>
  </rowItems>
  <colItems count="1">
    <i/>
  </colItems>
  <dataFields count="1">
    <dataField name="Count of Gender Identity" fld="4" subtotal="count" baseField="0" baseItem="0"/>
  </dataFields>
  <formats count="6">
    <format dxfId="1">
      <pivotArea type="all" dataOnly="0" outline="0" fieldPosition="0"/>
    </format>
    <format dxfId="2">
      <pivotArea outline="0" collapsedLevelsAreSubtotals="1" fieldPosition="0"/>
    </format>
    <format dxfId="3">
      <pivotArea field="4" type="button" dataOnly="0" labelOnly="1" outline="0" axis="axisRow" fieldPosition="0"/>
    </format>
    <format dxfId="4">
      <pivotArea dataOnly="0" labelOnly="1" fieldPosition="0">
        <references count="1">
          <reference field="4" count="0"/>
        </references>
      </pivotArea>
    </format>
    <format dxfId="5">
      <pivotArea dataOnly="0" labelOnly="1" grandRow="1" outline="0" fieldPosition="0"/>
    </format>
    <format dxfId="6">
      <pivotArea dataOnly="0" labelOnly="1" outline="0" axis="axisValues" fieldPosition="0"/>
    </format>
  </formats>
  <chartFormats count="5">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4" count="1" selected="0">
            <x v="0"/>
          </reference>
        </references>
      </pivotArea>
    </chartFormat>
    <chartFormat chart="0" format="2">
      <pivotArea type="data" outline="0" fieldPosition="0">
        <references count="2">
          <reference field="4294967294" count="1" selected="0">
            <x v="0"/>
          </reference>
          <reference field="4" count="1" selected="0">
            <x v="1"/>
          </reference>
        </references>
      </pivotArea>
    </chartFormat>
    <chartFormat chart="0" format="5">
      <pivotArea type="data" outline="0" fieldPosition="0">
        <references count="2">
          <reference field="4294967294" count="1" selected="0">
            <x v="0"/>
          </reference>
          <reference field="4" count="1" selected="0">
            <x v="2"/>
          </reference>
        </references>
      </pivotArea>
    </chartFormat>
    <chartFormat chart="0" format="6">
      <pivotArea type="data" outline="0" fieldPosition="0">
        <references count="1">
          <reference field="4294967294" count="1" selected="0">
            <x v="0"/>
          </reference>
        </references>
      </pivotArea>
    </chartFormat>
  </chartFormats>
  <pivotTableStyleInfo name="PivotStyleLight1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985B969-2257-40AA-A54B-129E74B86C27}" name="MembershipDatabase" displayName="MembershipDatabase" ref="A3:I34" totalsRowShown="0" headerRowDxfId="0">
  <autoFilter ref="A3:I34" xr:uid="{941F417B-C5BE-4AC5-AAB2-6754E3974306}"/>
  <tableColumns count="9">
    <tableColumn id="7" xr3:uid="{BA80BF68-BA3E-43C4-8CD8-4E2D0F2C8DE1}" name="First Name"/>
    <tableColumn id="2" xr3:uid="{9EA4C204-17D2-45AE-B4DC-0F19F8F49497}" name="Last Name"/>
    <tableColumn id="11" xr3:uid="{0AA27B17-E484-40B6-8319-0F0E5F5DE49B}" name="Date of Birth "/>
    <tableColumn id="13" xr3:uid="{557CFFED-9302-4926-B0B6-EA2DE4FD028A}" name="Email Address"/>
    <tableColumn id="3" xr3:uid="{B99D0F89-2B57-4B4F-A982-50071FF78AB9}" name="Gender Identity"/>
    <tableColumn id="12" xr3:uid="{2671F3DC-59A2-4245-9BD7-41DFBBD82B75}" name="Aboriginal &amp; Torres Strait Islander Heritage "/>
    <tableColumn id="6" xr3:uid="{91793019-F4CA-44CE-A2FA-DB772C8F66B5}" name="Member Classification"/>
    <tableColumn id="8" xr3:uid="{EDFB334B-14D2-46A0-869D-DDC50996AADE}" name="UNSW Student zID"/>
    <tableColumn id="9" xr3:uid="{03CFCA68-FE70-42CB-A346-D7A1D4570EFE}" name="UNSW Student Status"/>
  </tableColumns>
  <tableStyleInfo name="TableStyleMedium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4.xml"/><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B90E7-86C3-44F8-B8EC-7D70F820A25F}">
  <dimension ref="A1:B24"/>
  <sheetViews>
    <sheetView topLeftCell="A3" workbookViewId="0">
      <selection activeCell="D18" sqref="D18"/>
    </sheetView>
  </sheetViews>
  <sheetFormatPr defaultRowHeight="15"/>
  <cols>
    <col min="1" max="1" width="2" style="9" bestFit="1" customWidth="1"/>
    <col min="2" max="2" width="80.28515625" style="9" customWidth="1"/>
  </cols>
  <sheetData>
    <row r="1" spans="1:2" ht="60.75" customHeight="1">
      <c r="A1" s="31" t="s">
        <v>0</v>
      </c>
      <c r="B1" s="31"/>
    </row>
    <row r="2" spans="1:2">
      <c r="A2" s="32" t="s">
        <v>1</v>
      </c>
      <c r="B2" s="32"/>
    </row>
    <row r="3" spans="1:2" ht="30.75" customHeight="1">
      <c r="A3" s="33" t="s">
        <v>2</v>
      </c>
      <c r="B3" s="33"/>
    </row>
    <row r="4" spans="1:2">
      <c r="A4" s="34" t="s">
        <v>3</v>
      </c>
      <c r="B4" s="34"/>
    </row>
    <row r="5" spans="1:2">
      <c r="B5" s="10"/>
    </row>
    <row r="6" spans="1:2">
      <c r="A6" s="35" t="s">
        <v>4</v>
      </c>
      <c r="B6" s="35"/>
    </row>
    <row r="7" spans="1:2">
      <c r="A7" s="23">
        <v>1</v>
      </c>
      <c r="B7" s="11" t="s">
        <v>5</v>
      </c>
    </row>
    <row r="8" spans="1:2" ht="30.75">
      <c r="A8" s="21">
        <v>2</v>
      </c>
      <c r="B8" s="12" t="s">
        <v>6</v>
      </c>
    </row>
    <row r="9" spans="1:2">
      <c r="A9" s="23">
        <v>3</v>
      </c>
      <c r="B9" s="11" t="s">
        <v>7</v>
      </c>
    </row>
    <row r="10" spans="1:2">
      <c r="B10" s="11"/>
    </row>
    <row r="11" spans="1:2">
      <c r="A11" s="36" t="s">
        <v>8</v>
      </c>
      <c r="B11" s="36"/>
    </row>
    <row r="12" spans="1:2">
      <c r="A12" s="22" t="s">
        <v>9</v>
      </c>
      <c r="B12" s="20" t="s">
        <v>10</v>
      </c>
    </row>
    <row r="13" spans="1:2">
      <c r="A13" s="21" t="s">
        <v>11</v>
      </c>
      <c r="B13" s="12" t="s">
        <v>12</v>
      </c>
    </row>
    <row r="14" spans="1:2">
      <c r="A14" s="21" t="s">
        <v>13</v>
      </c>
      <c r="B14" s="11" t="s">
        <v>14</v>
      </c>
    </row>
    <row r="15" spans="1:2" ht="30.75">
      <c r="A15" s="21" t="s">
        <v>15</v>
      </c>
      <c r="B15" s="13" t="s">
        <v>16</v>
      </c>
    </row>
    <row r="16" spans="1:2" ht="76.5" customHeight="1">
      <c r="A16" s="21" t="s">
        <v>17</v>
      </c>
      <c r="B16" s="13" t="s">
        <v>18</v>
      </c>
    </row>
    <row r="17" spans="1:2" ht="60.75">
      <c r="A17" s="21" t="s">
        <v>19</v>
      </c>
      <c r="B17" s="13" t="s">
        <v>20</v>
      </c>
    </row>
    <row r="18" spans="1:2" ht="30.75">
      <c r="A18" s="21" t="s">
        <v>21</v>
      </c>
      <c r="B18" s="13" t="s">
        <v>22</v>
      </c>
    </row>
    <row r="19" spans="1:2">
      <c r="A19" s="21" t="s">
        <v>23</v>
      </c>
      <c r="B19" s="13" t="s">
        <v>24</v>
      </c>
    </row>
    <row r="21" spans="1:2">
      <c r="A21" s="30" t="s">
        <v>25</v>
      </c>
      <c r="B21" s="30"/>
    </row>
    <row r="22" spans="1:2" ht="30.75">
      <c r="A22" s="21" t="s">
        <v>9</v>
      </c>
      <c r="B22" s="12" t="s">
        <v>26</v>
      </c>
    </row>
    <row r="23" spans="1:2" ht="30.75">
      <c r="A23" s="21" t="s">
        <v>11</v>
      </c>
      <c r="B23" s="12" t="s">
        <v>27</v>
      </c>
    </row>
    <row r="24" spans="1:2">
      <c r="B24" s="14"/>
    </row>
  </sheetData>
  <sheetProtection algorithmName="SHA-512" hashValue="aRGuans5wdBNwO4yGoTZwapByvSyGIYs3Gpb0HhMqYZrHKXT2YuW6/cZnbRyIbNkfDEMPMMMaQD4wnzDtjULoQ==" saltValue="qYOa2/PAJ14YsFfkeU7GgA==" spinCount="100000" sheet="1" objects="1" scenarios="1"/>
  <mergeCells count="7">
    <mergeCell ref="A21:B21"/>
    <mergeCell ref="A1:B1"/>
    <mergeCell ref="A2:B2"/>
    <mergeCell ref="A3:B3"/>
    <mergeCell ref="A4:B4"/>
    <mergeCell ref="A6:B6"/>
    <mergeCell ref="A11:B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43B7E-AE55-475D-AD0B-F4ADE1786949}">
  <dimension ref="A1:A10"/>
  <sheetViews>
    <sheetView workbookViewId="0">
      <selection activeCell="D10" sqref="D10"/>
    </sheetView>
  </sheetViews>
  <sheetFormatPr defaultRowHeight="15"/>
  <cols>
    <col min="1" max="1" width="78.28515625" style="9" customWidth="1"/>
  </cols>
  <sheetData>
    <row r="1" spans="1:1" ht="60" customHeight="1">
      <c r="A1" s="24" t="s">
        <v>28</v>
      </c>
    </row>
    <row r="2" spans="1:1">
      <c r="A2" s="2" t="s">
        <v>29</v>
      </c>
    </row>
    <row r="3" spans="1:1" ht="30.75">
      <c r="A3" s="15" t="s">
        <v>30</v>
      </c>
    </row>
    <row r="4" spans="1:1" ht="30.75">
      <c r="A4" s="15" t="s">
        <v>31</v>
      </c>
    </row>
    <row r="5" spans="1:1">
      <c r="A5" s="3"/>
    </row>
    <row r="6" spans="1:1" ht="45.75">
      <c r="A6" s="3" t="s">
        <v>32</v>
      </c>
    </row>
    <row r="7" spans="1:1">
      <c r="A7" s="4"/>
    </row>
    <row r="8" spans="1:1" ht="45.75">
      <c r="A8" s="29" t="s">
        <v>33</v>
      </c>
    </row>
    <row r="10" spans="1:1" ht="45.75">
      <c r="A10" s="29" t="s">
        <v>34</v>
      </c>
    </row>
  </sheetData>
  <sheetProtection algorithmName="SHA-512" hashValue="2O229ol+BkWlLW33EgUJGPlrwsqrCKuoGAQCDFgx3mMOYyHrbN5n+Ju+SaSNXGRuhjC8Qyp4YnfS5cmljtjZ1g==" saltValue="g+d6sJeyl8p87ewJgAppDw=="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38426-5327-4E29-9AC2-6C5B2DAD89CE}">
  <dimension ref="A1:A20"/>
  <sheetViews>
    <sheetView workbookViewId="0">
      <selection activeCell="E22" sqref="E22"/>
    </sheetView>
  </sheetViews>
  <sheetFormatPr defaultRowHeight="15"/>
  <cols>
    <col min="1" max="1" width="77.7109375" style="9" customWidth="1"/>
  </cols>
  <sheetData>
    <row r="1" spans="1:1" ht="62.25" customHeight="1">
      <c r="A1" s="25" t="s">
        <v>35</v>
      </c>
    </row>
    <row r="2" spans="1:1">
      <c r="A2" s="28" t="s">
        <v>36</v>
      </c>
    </row>
    <row r="3" spans="1:1">
      <c r="A3" s="3"/>
    </row>
    <row r="4" spans="1:1">
      <c r="A4" s="16" t="s">
        <v>37</v>
      </c>
    </row>
    <row r="5" spans="1:1" ht="30.75">
      <c r="A5" s="3" t="s">
        <v>38</v>
      </c>
    </row>
    <row r="6" spans="1:1">
      <c r="A6" s="3"/>
    </row>
    <row r="7" spans="1:1">
      <c r="A7" s="16" t="s">
        <v>39</v>
      </c>
    </row>
    <row r="8" spans="1:1">
      <c r="A8" s="2" t="s">
        <v>40</v>
      </c>
    </row>
    <row r="9" spans="1:1">
      <c r="A9" s="2"/>
    </row>
    <row r="10" spans="1:1">
      <c r="A10" s="16" t="s">
        <v>41</v>
      </c>
    </row>
    <row r="11" spans="1:1" ht="30.75">
      <c r="A11" s="3" t="s">
        <v>42</v>
      </c>
    </row>
    <row r="12" spans="1:1">
      <c r="A12" s="2"/>
    </row>
    <row r="13" spans="1:1">
      <c r="A13" s="16" t="s">
        <v>43</v>
      </c>
    </row>
    <row r="14" spans="1:1" ht="30.75">
      <c r="A14" s="3" t="s">
        <v>44</v>
      </c>
    </row>
    <row r="15" spans="1:1">
      <c r="A15" s="3"/>
    </row>
    <row r="16" spans="1:1">
      <c r="A16" s="16" t="s">
        <v>45</v>
      </c>
    </row>
    <row r="17" spans="1:1" ht="30.75">
      <c r="A17" s="3" t="s">
        <v>46</v>
      </c>
    </row>
    <row r="19" spans="1:1">
      <c r="A19" s="18"/>
    </row>
    <row r="20" spans="1:1">
      <c r="A20" s="19"/>
    </row>
  </sheetData>
  <sheetProtection algorithmName="SHA-512" hashValue="zvK7OTqQVu/FqPtaixcU+Vd3mH/aLZrOs2WaFoJBjpB3bzHBzFN+Uc0cBjbfOFqqlgjpqh4j/YMjPdRn8bz77Q==" saltValue="MGveceAQ3cplQzBg4lxssg==" spinCount="100000" sheet="1" objects="1" scenarios="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7458B-4365-4863-A39E-D4D752C8AC1A}">
  <sheetPr codeName="Sheet2"/>
  <dimension ref="A1:I25"/>
  <sheetViews>
    <sheetView workbookViewId="0">
      <selection activeCell="F9" sqref="F9"/>
    </sheetView>
  </sheetViews>
  <sheetFormatPr defaultColWidth="8.7109375" defaultRowHeight="15" customHeight="1"/>
  <cols>
    <col min="1" max="1" width="16.28515625" customWidth="1"/>
    <col min="2" max="3" width="17.42578125" customWidth="1"/>
    <col min="4" max="4" width="26" customWidth="1"/>
    <col min="5" max="5" width="23.42578125" customWidth="1"/>
    <col min="6" max="6" width="42.42578125" bestFit="1" customWidth="1"/>
    <col min="7" max="7" width="23.42578125" bestFit="1" customWidth="1"/>
    <col min="8" max="9" width="29.7109375" customWidth="1"/>
  </cols>
  <sheetData>
    <row r="1" spans="1:9" ht="14.25" customHeight="1">
      <c r="A1" s="6" t="s">
        <v>47</v>
      </c>
      <c r="B1" s="26" t="s">
        <v>48</v>
      </c>
      <c r="C1" s="26"/>
      <c r="D1" s="6" t="s">
        <v>49</v>
      </c>
      <c r="E1" s="26" t="s">
        <v>50</v>
      </c>
      <c r="F1" s="26"/>
      <c r="G1" s="26"/>
      <c r="H1" s="26"/>
      <c r="I1" s="8"/>
    </row>
    <row r="2" spans="1:9">
      <c r="A2" s="37"/>
      <c r="B2" s="37"/>
      <c r="C2" s="37"/>
      <c r="D2" s="37"/>
      <c r="E2" s="37"/>
      <c r="F2" s="37"/>
      <c r="G2" s="37"/>
      <c r="H2" s="37"/>
      <c r="I2" s="37"/>
    </row>
    <row r="3" spans="1:9">
      <c r="A3" s="7" t="s">
        <v>51</v>
      </c>
      <c r="B3" s="7" t="s">
        <v>52</v>
      </c>
      <c r="C3" s="7" t="s">
        <v>53</v>
      </c>
      <c r="D3" s="7" t="s">
        <v>54</v>
      </c>
      <c r="E3" s="7" t="s">
        <v>55</v>
      </c>
      <c r="F3" s="7" t="s">
        <v>56</v>
      </c>
      <c r="G3" s="7" t="s">
        <v>57</v>
      </c>
      <c r="H3" s="7" t="s">
        <v>58</v>
      </c>
      <c r="I3" s="7" t="s">
        <v>59</v>
      </c>
    </row>
    <row r="4" spans="1:9">
      <c r="D4" s="27"/>
    </row>
    <row r="5" spans="1:9">
      <c r="D5" s="27"/>
    </row>
    <row r="6" spans="1:9">
      <c r="D6" s="27"/>
    </row>
    <row r="7" spans="1:9">
      <c r="D7" s="27"/>
    </row>
    <row r="8" spans="1:9"/>
    <row r="9" spans="1:9"/>
    <row r="10" spans="1:9"/>
    <row r="11" spans="1:9"/>
    <row r="12" spans="1:9"/>
    <row r="13" spans="1:9"/>
    <row r="14" spans="1:9"/>
    <row r="15" spans="1:9">
      <c r="F15" s="9"/>
    </row>
    <row r="16" spans="1:9"/>
    <row r="17"/>
    <row r="18"/>
    <row r="19"/>
    <row r="20"/>
    <row r="21"/>
    <row r="22"/>
    <row r="23"/>
    <row r="24"/>
    <row r="25"/>
  </sheetData>
  <mergeCells count="1">
    <mergeCell ref="A2:I2"/>
  </mergeCells>
  <phoneticPr fontId="3" type="noConversion"/>
  <dataValidations count="2">
    <dataValidation allowBlank="1" showInputMessage="1" showErrorMessage="1" sqref="E1:H1" xr:uid="{29D5E32B-B4E1-4DDC-BA9E-B2AA8B178E0F}"/>
    <dataValidation type="list" allowBlank="1" showInputMessage="1" showErrorMessage="1" sqref="G32:G1001" xr:uid="{BEB80DE2-0F07-4C6B-AE33-9E55F3EC4895}">
      <formula1>#REF!</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5">
        <x14:dataValidation type="list" allowBlank="1" showInputMessage="1" showErrorMessage="1" xr:uid="{0B241EA2-E884-44E6-817E-F6FEDDB83AAC}">
          <x14:formula1>
            <xm:f>Locked!$C$1:$C$5</xm:f>
          </x14:formula1>
          <xm:sqref>E4:E34</xm:sqref>
        </x14:dataValidation>
        <x14:dataValidation type="list" allowBlank="1" showInputMessage="1" showErrorMessage="1" xr:uid="{CE85736E-76F4-4823-8CF9-2729DCACB175}">
          <x14:formula1>
            <xm:f>Locked!$M$1:$M$4</xm:f>
          </x14:formula1>
          <xm:sqref>I4:I34</xm:sqref>
        </x14:dataValidation>
        <x14:dataValidation type="list" errorStyle="warning" allowBlank="1" showInputMessage="1" showErrorMessage="1" xr:uid="{2CAA0801-A0DA-488F-972C-8C3A87A9E46C}">
          <x14:formula1>
            <xm:f>Locked!$F$1:$F$40</xm:f>
          </x14:formula1>
          <xm:sqref>B1</xm:sqref>
        </x14:dataValidation>
        <x14:dataValidation type="list" allowBlank="1" showInputMessage="1" showErrorMessage="1" xr:uid="{4E313E42-57EF-4EFB-9FA3-2972B90892C2}">
          <x14:formula1>
            <xm:f>Locked!$J$1:$J$6</xm:f>
          </x14:formula1>
          <xm:sqref>F4:F34</xm:sqref>
        </x14:dataValidation>
        <x14:dataValidation type="list" allowBlank="1" showInputMessage="1" showErrorMessage="1" xr:uid="{2E3EC14B-79B2-432C-B325-6654A1A191AE}">
          <x14:formula1>
            <xm:f>Locked!$A$1:$A$5</xm:f>
          </x14:formula1>
          <xm:sqref>G4:G31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C9366-1B42-4952-B9FB-62B608D7981F}">
  <sheetPr codeName="Sheet3"/>
  <dimension ref="A1:B69"/>
  <sheetViews>
    <sheetView tabSelected="1" workbookViewId="0">
      <selection activeCell="B14" sqref="B14"/>
    </sheetView>
  </sheetViews>
  <sheetFormatPr defaultColWidth="9.140625" defaultRowHeight="15"/>
  <cols>
    <col min="1" max="1" width="14.28515625" style="9" customWidth="1"/>
    <col min="2" max="2" width="23.7109375" style="9" bestFit="1" customWidth="1"/>
    <col min="3" max="3" width="15.7109375" style="9" bestFit="1" customWidth="1"/>
    <col min="4" max="4" width="14.7109375" style="9" bestFit="1" customWidth="1"/>
    <col min="5" max="5" width="26" style="9" bestFit="1" customWidth="1"/>
    <col min="6" max="6" width="11.28515625" style="9" bestFit="1" customWidth="1"/>
    <col min="7" max="16384" width="9.140625" style="9"/>
  </cols>
  <sheetData>
    <row r="1" spans="1:2" ht="14.25">
      <c r="A1" s="38" t="str">
        <f>'CLUB USE - Membership Database'!A1</f>
        <v>Sport Club:</v>
      </c>
      <c r="B1" s="38"/>
    </row>
    <row r="2" spans="1:2" ht="14.25">
      <c r="A2" s="38" t="str">
        <f>'CLUB USE - Membership Database'!B1</f>
        <v>Please Select</v>
      </c>
      <c r="B2" s="38"/>
    </row>
    <row r="5" spans="1:2" ht="14.25" customHeight="1">
      <c r="A5" s="9" t="s">
        <v>60</v>
      </c>
      <c r="B5" s="9" t="s">
        <v>61</v>
      </c>
    </row>
    <row r="6" spans="1:2">
      <c r="A6" s="17" t="s">
        <v>62</v>
      </c>
    </row>
    <row r="7" spans="1:2">
      <c r="A7" s="17" t="s">
        <v>63</v>
      </c>
    </row>
    <row r="8" spans="1:2">
      <c r="A8"/>
      <c r="B8"/>
    </row>
    <row r="9" spans="1:2">
      <c r="A9"/>
      <c r="B9"/>
    </row>
    <row r="25" spans="1:2">
      <c r="A25" s="9" t="s">
        <v>60</v>
      </c>
      <c r="B25" s="9" t="s">
        <v>64</v>
      </c>
    </row>
    <row r="26" spans="1:2">
      <c r="A26" s="17" t="s">
        <v>63</v>
      </c>
    </row>
    <row r="27" spans="1:2">
      <c r="A27"/>
      <c r="B27"/>
    </row>
    <row r="28" spans="1:2">
      <c r="A28"/>
      <c r="B28"/>
    </row>
    <row r="29" spans="1:2">
      <c r="A29"/>
      <c r="B29"/>
    </row>
    <row r="46" spans="1:2">
      <c r="A46" s="9" t="s">
        <v>60</v>
      </c>
      <c r="B46" s="9" t="s">
        <v>65</v>
      </c>
    </row>
    <row r="47" spans="1:2">
      <c r="A47" s="17" t="s">
        <v>62</v>
      </c>
    </row>
    <row r="48" spans="1:2">
      <c r="A48" s="17" t="s">
        <v>63</v>
      </c>
    </row>
    <row r="49" spans="1:2">
      <c r="A49"/>
      <c r="B49"/>
    </row>
    <row r="66" spans="1:2">
      <c r="A66" s="9" t="s">
        <v>60</v>
      </c>
      <c r="B66" s="9" t="s">
        <v>66</v>
      </c>
    </row>
    <row r="67" spans="1:2">
      <c r="A67" s="17" t="s">
        <v>62</v>
      </c>
    </row>
    <row r="68" spans="1:2">
      <c r="A68" s="17" t="s">
        <v>63</v>
      </c>
    </row>
    <row r="69" spans="1:2">
      <c r="A69"/>
      <c r="B69"/>
    </row>
  </sheetData>
  <mergeCells count="2">
    <mergeCell ref="A2:B2"/>
    <mergeCell ref="A1:B1"/>
  </mergeCells>
  <pageMargins left="0.7" right="0.7" top="0.75" bottom="0.75" header="0.3" footer="0.3"/>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2A6BE-F6AA-4E32-8D5F-EE96011F990D}">
  <dimension ref="A1:M40"/>
  <sheetViews>
    <sheetView workbookViewId="0">
      <selection activeCell="J14" sqref="J14"/>
    </sheetView>
  </sheetViews>
  <sheetFormatPr defaultRowHeight="15"/>
  <cols>
    <col min="1" max="1" width="30.28515625" customWidth="1"/>
    <col min="2" max="9" width="8.7109375"/>
    <col min="10" max="10" width="26.42578125" customWidth="1"/>
  </cols>
  <sheetData>
    <row r="1" spans="1:13">
      <c r="A1" t="s">
        <v>37</v>
      </c>
      <c r="C1" t="s">
        <v>67</v>
      </c>
      <c r="F1" t="s">
        <v>48</v>
      </c>
      <c r="J1" t="s">
        <v>68</v>
      </c>
      <c r="M1" t="s">
        <v>69</v>
      </c>
    </row>
    <row r="2" spans="1:13">
      <c r="A2" t="s">
        <v>39</v>
      </c>
      <c r="C2" t="s">
        <v>70</v>
      </c>
      <c r="F2" s="5" t="s">
        <v>71</v>
      </c>
      <c r="J2" t="s">
        <v>72</v>
      </c>
      <c r="M2" t="s">
        <v>73</v>
      </c>
    </row>
    <row r="3" spans="1:13">
      <c r="A3" t="s">
        <v>41</v>
      </c>
      <c r="C3" t="s">
        <v>74</v>
      </c>
      <c r="F3" s="5" t="s">
        <v>75</v>
      </c>
      <c r="J3" t="s">
        <v>76</v>
      </c>
      <c r="M3" t="s">
        <v>77</v>
      </c>
    </row>
    <row r="4" spans="1:13">
      <c r="A4" t="s">
        <v>43</v>
      </c>
      <c r="C4" t="s">
        <v>78</v>
      </c>
      <c r="F4" s="5" t="s">
        <v>79</v>
      </c>
      <c r="J4" t="s">
        <v>80</v>
      </c>
      <c r="M4" t="s">
        <v>81</v>
      </c>
    </row>
    <row r="5" spans="1:13">
      <c r="A5" t="s">
        <v>45</v>
      </c>
      <c r="C5" t="s">
        <v>81</v>
      </c>
      <c r="F5" s="5" t="s">
        <v>82</v>
      </c>
      <c r="J5" t="s">
        <v>78</v>
      </c>
    </row>
    <row r="6" spans="1:13">
      <c r="F6" s="5" t="s">
        <v>83</v>
      </c>
      <c r="J6" t="s">
        <v>81</v>
      </c>
    </row>
    <row r="7" spans="1:13">
      <c r="F7" s="5" t="s">
        <v>84</v>
      </c>
      <c r="J7" s="1"/>
    </row>
    <row r="8" spans="1:13">
      <c r="F8" s="5" t="s">
        <v>85</v>
      </c>
      <c r="J8" s="1"/>
    </row>
    <row r="9" spans="1:13">
      <c r="F9" s="5" t="s">
        <v>86</v>
      </c>
      <c r="J9" s="1"/>
    </row>
    <row r="10" spans="1:13">
      <c r="F10" s="5" t="s">
        <v>87</v>
      </c>
      <c r="J10" s="1"/>
    </row>
    <row r="11" spans="1:13">
      <c r="F11" s="5" t="s">
        <v>88</v>
      </c>
      <c r="J11" s="1"/>
    </row>
    <row r="12" spans="1:13">
      <c r="F12" s="5" t="s">
        <v>89</v>
      </c>
      <c r="J12" s="1"/>
    </row>
    <row r="13" spans="1:13">
      <c r="F13" s="5" t="s">
        <v>90</v>
      </c>
      <c r="J13" s="1"/>
    </row>
    <row r="14" spans="1:13">
      <c r="F14" s="5" t="s">
        <v>91</v>
      </c>
      <c r="J14" s="1"/>
    </row>
    <row r="15" spans="1:13">
      <c r="F15" s="5" t="s">
        <v>92</v>
      </c>
      <c r="J15" s="1"/>
    </row>
    <row r="16" spans="1:13">
      <c r="F16" s="5" t="s">
        <v>93</v>
      </c>
      <c r="J16" s="1"/>
    </row>
    <row r="17" spans="6:10">
      <c r="F17" s="5" t="s">
        <v>94</v>
      </c>
      <c r="J17" s="1"/>
    </row>
    <row r="18" spans="6:10">
      <c r="F18" s="5" t="s">
        <v>95</v>
      </c>
      <c r="J18" s="1"/>
    </row>
    <row r="19" spans="6:10">
      <c r="F19" s="5" t="s">
        <v>96</v>
      </c>
      <c r="J19" s="1"/>
    </row>
    <row r="20" spans="6:10">
      <c r="F20" s="5" t="s">
        <v>97</v>
      </c>
      <c r="J20" s="1"/>
    </row>
    <row r="21" spans="6:10">
      <c r="F21" s="5" t="s">
        <v>98</v>
      </c>
      <c r="J21" s="1"/>
    </row>
    <row r="22" spans="6:10">
      <c r="F22" s="5" t="s">
        <v>99</v>
      </c>
      <c r="J22" s="1"/>
    </row>
    <row r="23" spans="6:10">
      <c r="F23" s="5" t="s">
        <v>100</v>
      </c>
      <c r="J23" s="1"/>
    </row>
    <row r="24" spans="6:10">
      <c r="F24" s="5" t="s">
        <v>101</v>
      </c>
      <c r="J24" s="1"/>
    </row>
    <row r="25" spans="6:10">
      <c r="F25" s="5" t="s">
        <v>102</v>
      </c>
      <c r="J25" s="1"/>
    </row>
    <row r="26" spans="6:10">
      <c r="F26" s="5" t="s">
        <v>103</v>
      </c>
      <c r="J26" s="1"/>
    </row>
    <row r="27" spans="6:10">
      <c r="F27" s="5" t="s">
        <v>104</v>
      </c>
    </row>
    <row r="28" spans="6:10">
      <c r="F28" s="5" t="s">
        <v>105</v>
      </c>
    </row>
    <row r="29" spans="6:10">
      <c r="F29" s="5" t="s">
        <v>106</v>
      </c>
    </row>
    <row r="30" spans="6:10">
      <c r="F30" s="5" t="s">
        <v>107</v>
      </c>
    </row>
    <row r="31" spans="6:10">
      <c r="F31" s="5" t="s">
        <v>108</v>
      </c>
    </row>
    <row r="32" spans="6:10">
      <c r="F32" s="5" t="s">
        <v>109</v>
      </c>
    </row>
    <row r="33" spans="6:6">
      <c r="F33" s="5" t="s">
        <v>110</v>
      </c>
    </row>
    <row r="34" spans="6:6">
      <c r="F34" s="5" t="s">
        <v>111</v>
      </c>
    </row>
    <row r="35" spans="6:6">
      <c r="F35" s="5" t="s">
        <v>112</v>
      </c>
    </row>
    <row r="36" spans="6:6">
      <c r="F36" s="5" t="s">
        <v>113</v>
      </c>
    </row>
    <row r="37" spans="6:6">
      <c r="F37" s="5" t="s">
        <v>114</v>
      </c>
    </row>
    <row r="38" spans="6:6">
      <c r="F38" s="5" t="s">
        <v>115</v>
      </c>
    </row>
    <row r="39" spans="6:6">
      <c r="F39" s="5" t="s">
        <v>116</v>
      </c>
    </row>
    <row r="40" spans="6:6">
      <c r="F40" s="5" t="s">
        <v>117</v>
      </c>
    </row>
  </sheetData>
  <sheetProtection algorithmName="SHA-512" hashValue="hAkEmWOW50EddzWHUItGC506LrI/3xrYIpPMwFVaeEcoieGqJuHR5bqegHB/FUDETFeSxovHo/zVebFd6c8TPA==" saltValue="PPIeBf3X9y3l7NMIA/kyk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Notes0 xmlns="84bdf69f-6fae-42d2-8fc8-ed6ced7b764e">2021</Notes0>
    <NOTES xmlns="84bdf69f-6fae-42d2-8fc8-ed6ced7b764e" xsi:nil="true"/>
    <lcf76f155ced4ddcb4097134ff3c332f xmlns="84bdf69f-6fae-42d2-8fc8-ed6ced7b764e">
      <Terms xmlns="http://schemas.microsoft.com/office/infopath/2007/PartnerControls"/>
    </lcf76f155ced4ddcb4097134ff3c332f>
    <TaxCatchAll xmlns="56192cfa-a763-4d7a-9154-9ed477709d1a" xsi:nil="true"/>
    <_dlc_DocId xmlns="56192cfa-a763-4d7a-9154-9ed477709d1a">ARCDOCID-200968263-438893</_dlc_DocId>
    <_dlc_DocIdUrl xmlns="56192cfa-a763-4d7a-9154-9ed477709d1a">
      <Url>https://arcunsw.sharepoint.com/sportsrec/_layouts/15/DocIdRedir.aspx?ID=ARCDOCID-200968263-438893</Url>
      <Description>ARCDOCID-200968263-438893</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C7AAA9D720AC24F933D7EF79A411208" ma:contentTypeVersion="8" ma:contentTypeDescription="Create a new document." ma:contentTypeScope="" ma:versionID="128c4012eb2a68f5856fd98c7125021b">
  <xsd:schema xmlns:xsd="http://www.w3.org/2001/XMLSchema" xmlns:xs="http://www.w3.org/2001/XMLSchema" xmlns:p="http://schemas.microsoft.com/office/2006/metadata/properties" xmlns:ns2="56192cfa-a763-4d7a-9154-9ed477709d1a" xmlns:ns3="84bdf69f-6fae-42d2-8fc8-ed6ced7b764e" targetNamespace="http://schemas.microsoft.com/office/2006/metadata/properties" ma:root="true" ma:fieldsID="1d4c447f57ac5336a7bbf6168360628c" ns2:_="" ns3:_="">
    <xsd:import namespace="56192cfa-a763-4d7a-9154-9ed477709d1a"/>
    <xsd:import namespace="84bdf69f-6fae-42d2-8fc8-ed6ced7b764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Note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NOTES" minOccurs="0"/>
                <xsd:element ref="ns2:_dlc_DocId" minOccurs="0"/>
                <xsd:element ref="ns2:_dlc_DocIdUrl" minOccurs="0"/>
                <xsd:element ref="ns2:_dlc_DocIdPersistId" minOccurs="0"/>
                <xsd:element ref="ns2:TaxCatchAll"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192cfa-a763-4d7a-9154-9ed477709d1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_dlc_DocId" ma:index="23"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element name="TaxCatchAll" ma:index="26" nillable="true" ma:displayName="Taxonomy Catch All Column" ma:hidden="true" ma:list="{89d70831-6c79-4ccd-aaec-796f1c98fefe}" ma:internalName="TaxCatchAll" ma:showField="CatchAllData" ma:web="56192cfa-a763-4d7a-9154-9ed477709d1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4bdf69f-6fae-42d2-8fc8-ed6ced7b764e"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Notes0" ma:index="16" ma:displayName="GL Code" ma:internalName="Notes0">
      <xsd:simpleType>
        <xsd:restriction base="dms:Text">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NOTES" ma:index="22" nillable="true" ma:displayName="NOTES" ma:format="Dropdown" ma:internalName="NOTES">
      <xsd:simpleType>
        <xsd:restriction base="dms:Text">
          <xsd:maxLength value="255"/>
        </xsd:restriction>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36618e11-47bf-4830-b882-1d9158b4209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977563-B191-4AE8-8076-6C3C1112CC78}"/>
</file>

<file path=customXml/itemProps2.xml><?xml version="1.0" encoding="utf-8"?>
<ds:datastoreItem xmlns:ds="http://schemas.openxmlformats.org/officeDocument/2006/customXml" ds:itemID="{899028BB-7F56-4E5E-8042-3B640DB85575}"/>
</file>

<file path=customXml/itemProps3.xml><?xml version="1.0" encoding="utf-8"?>
<ds:datastoreItem xmlns:ds="http://schemas.openxmlformats.org/officeDocument/2006/customXml" ds:itemID="{FC8BC4E1-F824-4384-9644-01EACF758AEB}"/>
</file>

<file path=customXml/itemProps4.xml><?xml version="1.0" encoding="utf-8"?>
<ds:datastoreItem xmlns:ds="http://schemas.openxmlformats.org/officeDocument/2006/customXml" ds:itemID="{96DAAAF4-7606-4141-914D-659FF6407F9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Matthew Corso</dc:creator>
  <cp:keywords/>
  <dc:description/>
  <cp:lastModifiedBy>James Lu</cp:lastModifiedBy>
  <cp:revision/>
  <dcterms:created xsi:type="dcterms:W3CDTF">2019-05-02T03:15:38Z</dcterms:created>
  <dcterms:modified xsi:type="dcterms:W3CDTF">2023-12-05T02:41:36Z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0x0101009C7AAA9D720AC24F933D7EF79A411208</vt:lpwstr>
  </property>
  <property fmtid="{D5CDD505-2E9C-101B-9397-08002B2CF9AE}" pid="3" name="_dlc_DocIdItemGuid">
    <vt:lpwstr>2994a4fc-a251-44e4-9999-7cfbe244aad1</vt:lpwstr>
  </property>
  <property fmtid="{D5CDD505-2E9C-101B-9397-08002B2CF9AE}" pid="4" name="MediaServiceImageTags">
    <vt:lpwstr/>
  </property>
</Properties>
</file>